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OAT DONG PHONG CCHC&amp;CQĐP\HOAT DONG CUA HDND &amp; UBND\DE AN SAP XEP DVHC 2025\DE AN DVHC CAP XA\De an cap xa (hc.12h30.19.4.2025)\"/>
    </mc:Choice>
  </mc:AlternateContent>
  <bookViews>
    <workbookView xWindow="0" yWindow="0" windowWidth="21600" windowHeight="9630"/>
  </bookViews>
  <sheets>
    <sheet name="2.3" sheetId="5" r:id="rId1"/>
  </sheets>
  <definedNames>
    <definedName name="_ftn1" localSheetId="0">'2.3'!$C$17</definedName>
    <definedName name="_ftnref1" localSheetId="0">'2.3'!$C$14</definedName>
    <definedName name="_xlnm.Print_Titles" localSheetId="0">'2.3'!$6:$8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5" l="1"/>
  <c r="G43" i="5" l="1"/>
  <c r="H11" i="5" l="1"/>
  <c r="H12" i="5"/>
  <c r="H13" i="5"/>
  <c r="H14" i="5"/>
  <c r="H15" i="5"/>
  <c r="H16" i="5"/>
  <c r="H17" i="5"/>
  <c r="H18" i="5"/>
  <c r="H19" i="5"/>
  <c r="H20" i="5"/>
  <c r="H21" i="5"/>
  <c r="H22" i="5"/>
  <c r="H23" i="5"/>
  <c r="H24" i="5"/>
  <c r="H25" i="5"/>
  <c r="H10" i="5"/>
  <c r="F28" i="5"/>
  <c r="F29" i="5"/>
  <c r="F30" i="5"/>
  <c r="F31" i="5"/>
  <c r="F32" i="5"/>
  <c r="F33" i="5"/>
  <c r="F34" i="5"/>
  <c r="F35" i="5"/>
  <c r="F36" i="5"/>
  <c r="F37" i="5"/>
  <c r="F38" i="5"/>
  <c r="F39" i="5"/>
  <c r="F40" i="5"/>
  <c r="F41" i="5"/>
  <c r="F42" i="5"/>
  <c r="F27" i="5"/>
  <c r="F11" i="5"/>
  <c r="F12" i="5"/>
  <c r="F13" i="5"/>
  <c r="F14" i="5"/>
  <c r="F15" i="5"/>
  <c r="F16" i="5"/>
  <c r="F17" i="5"/>
  <c r="F18" i="5"/>
  <c r="F19" i="5"/>
  <c r="F20" i="5"/>
  <c r="F21" i="5"/>
  <c r="F22" i="5"/>
  <c r="F23" i="5"/>
  <c r="F24" i="5"/>
  <c r="F25" i="5"/>
  <c r="F10" i="5"/>
  <c r="E43" i="5"/>
  <c r="H28" i="5" l="1"/>
  <c r="H30" i="5"/>
  <c r="H31" i="5"/>
  <c r="H32" i="5"/>
  <c r="H33" i="5"/>
  <c r="H34" i="5"/>
  <c r="H35" i="5"/>
  <c r="H36" i="5"/>
  <c r="H37" i="5"/>
  <c r="H38" i="5"/>
  <c r="H39" i="5"/>
  <c r="H40" i="5"/>
  <c r="H41" i="5"/>
  <c r="H42" i="5"/>
  <c r="H27" i="5"/>
</calcChain>
</file>

<file path=xl/sharedStrings.xml><?xml version="1.0" encoding="utf-8"?>
<sst xmlns="http://schemas.openxmlformats.org/spreadsheetml/2006/main" count="116" uniqueCount="115">
  <si>
    <t>Số TT</t>
  </si>
  <si>
    <t>Tỷ lệ (%)</t>
  </si>
  <si>
    <t>Diện tích tự nhiên</t>
  </si>
  <si>
    <t>Quy mô dân số</t>
  </si>
  <si>
    <t>Quy mô dân số (người)</t>
  </si>
  <si>
    <t>Yếu tố đặc thù (nếu có)</t>
  </si>
  <si>
    <t>Khu vực miền núi, vùng cao</t>
  </si>
  <si>
    <t>Khu vực hải đảo</t>
  </si>
  <si>
    <t>1.1</t>
  </si>
  <si>
    <t>2.1</t>
  </si>
  <si>
    <t>Số ĐVHC cấp xã giảm</t>
  </si>
  <si>
    <t>2.2</t>
  </si>
  <si>
    <t>Xã</t>
  </si>
  <si>
    <t>Phường</t>
  </si>
  <si>
    <t>Phương án</t>
  </si>
  <si>
    <t>Tên ĐVHC
cấp xã mới</t>
  </si>
  <si>
    <t>THÀNH PHỐ CẦN THƠ</t>
  </si>
  <si>
    <t>Phường Bình Thủy</t>
  </si>
  <si>
    <t>Phường Long Tuyền</t>
  </si>
  <si>
    <t>Phường Hưng Phú</t>
  </si>
  <si>
    <t>Phường An Bình</t>
  </si>
  <si>
    <t>Phường Tân An</t>
  </si>
  <si>
    <t>Phường Phước Thới</t>
  </si>
  <si>
    <t>Phường Tân Lộc</t>
  </si>
  <si>
    <t>Phường Thốt Nốt</t>
  </si>
  <si>
    <t>Phường Thuận Hưng</t>
  </si>
  <si>
    <t>Xã Đông Hiệp</t>
  </si>
  <si>
    <t>Xã Thạnh Phú</t>
  </si>
  <si>
    <t>Xã Thới Hưng</t>
  </si>
  <si>
    <t>Xã Trung Hưng</t>
  </si>
  <si>
    <t>Xã Đông Thuận</t>
  </si>
  <si>
    <t>Xã Trường Xuân</t>
  </si>
  <si>
    <t>Xã Thạnh An</t>
  </si>
  <si>
    <t>Xã Vĩnh Trinh</t>
  </si>
  <si>
    <t>Phường Ninh Kiều</t>
  </si>
  <si>
    <t>Phường Cái Răng</t>
  </si>
  <si>
    <t>1.10</t>
  </si>
  <si>
    <t>Phường Ô Môn</t>
  </si>
  <si>
    <t>1.11</t>
  </si>
  <si>
    <t>Phường Thới Long</t>
  </si>
  <si>
    <t>1.12</t>
  </si>
  <si>
    <t>1.13</t>
  </si>
  <si>
    <t>1.14</t>
  </si>
  <si>
    <t>1.15</t>
  </si>
  <si>
    <t>1.16</t>
  </si>
  <si>
    <t>Xã Phong Điền</t>
  </si>
  <si>
    <t>Xã Trường Long</t>
  </si>
  <si>
    <t>Xã Thới Lai</t>
  </si>
  <si>
    <t>Xã Cờ Đỏ</t>
  </si>
  <si>
    <t>Xã Vĩnh Thạnh</t>
  </si>
  <si>
    <t>2.10</t>
  </si>
  <si>
    <t>2.11</t>
  </si>
  <si>
    <t>2.12</t>
  </si>
  <si>
    <t>2.13</t>
  </si>
  <si>
    <t>2.14</t>
  </si>
  <si>
    <t>2.15</t>
  </si>
  <si>
    <t>2.3</t>
  </si>
  <si>
    <t>2.4</t>
  </si>
  <si>
    <t>2.5</t>
  </si>
  <si>
    <t>2.6</t>
  </si>
  <si>
    <t>2.7</t>
  </si>
  <si>
    <t>2.8</t>
  </si>
  <si>
    <t>2.9</t>
  </si>
  <si>
    <t>Phụ lục 2.3</t>
  </si>
  <si>
    <t>Phường Thới An Đông</t>
  </si>
  <si>
    <t>Phường Trung Nhứt</t>
  </si>
  <si>
    <t>Phường Cái Khế</t>
  </si>
  <si>
    <t>1.2</t>
  </si>
  <si>
    <t>1.3</t>
  </si>
  <si>
    <t>1.4</t>
  </si>
  <si>
    <t>1.5</t>
  </si>
  <si>
    <t>1.6</t>
  </si>
  <si>
    <t>1.7</t>
  </si>
  <si>
    <t>1.8</t>
  </si>
  <si>
    <t>1.9</t>
  </si>
  <si>
    <t>Xã Nhơn Ái</t>
  </si>
  <si>
    <t>Xã Thạnh Quới</t>
  </si>
  <si>
    <t>2.16</t>
  </si>
  <si>
    <t>THỐNG KÊ PHƯƠNG ÁN SẮP XẾP ĐVHC CẤP XÃ NĂM 2025</t>
  </si>
  <si>
    <t>Xã Trường Thành</t>
  </si>
  <si>
    <r>
      <t>Diện tích
(km</t>
    </r>
    <r>
      <rPr>
        <b/>
        <vertAlign val="superscript"/>
        <sz val="12"/>
        <color theme="1"/>
        <rFont val="Times New Roman"/>
        <family val="1"/>
      </rPr>
      <t>2</t>
    </r>
    <r>
      <rPr>
        <b/>
        <sz val="12"/>
        <color theme="1"/>
        <rFont val="Times New Roman"/>
        <family val="1"/>
      </rPr>
      <t>)</t>
    </r>
  </si>
  <si>
    <r>
      <t>Thành lập phường Ninh Kiều trên cơ sở nhập toàn bộ diện tích tự nhiên 1,37 km</t>
    </r>
    <r>
      <rPr>
        <vertAlign val="superscript"/>
        <sz val="12"/>
        <color theme="1"/>
        <rFont val="Times New Roman"/>
        <family val="1"/>
      </rPr>
      <t>2</t>
    </r>
    <r>
      <rPr>
        <sz val="12"/>
        <color theme="1"/>
        <rFont val="Times New Roman"/>
        <family val="1"/>
      </rPr>
      <t>, quy mô dân số 35.229 người của phường Tân An, toàn bộ diện tích tự nhiên 1,99 km</t>
    </r>
    <r>
      <rPr>
        <vertAlign val="superscript"/>
        <sz val="12"/>
        <color theme="1"/>
        <rFont val="Times New Roman"/>
        <family val="1"/>
      </rPr>
      <t>2</t>
    </r>
    <r>
      <rPr>
        <sz val="12"/>
        <color theme="1"/>
        <rFont val="Times New Roman"/>
        <family val="1"/>
      </rPr>
      <t>, quy mô dân số 53.607 người của phường Thới Bình và toàn bộ diện tích tự nhiên 2,06 km</t>
    </r>
    <r>
      <rPr>
        <vertAlign val="superscript"/>
        <sz val="12"/>
        <color theme="1"/>
        <rFont val="Times New Roman"/>
        <family val="1"/>
      </rPr>
      <t>2</t>
    </r>
    <r>
      <rPr>
        <sz val="12"/>
        <color theme="1"/>
        <rFont val="Times New Roman"/>
        <family val="1"/>
      </rPr>
      <t>, quy mô dân số 30.711 người của phường Xuân Khánh thuộc quận Ninh Kiều</t>
    </r>
  </si>
  <si>
    <r>
      <t>Thành lập phường Cái Khế trên cơ sở nhập toàn bộ diện tích tự nhiên 1,79 km</t>
    </r>
    <r>
      <rPr>
        <vertAlign val="superscript"/>
        <sz val="12"/>
        <color theme="1"/>
        <rFont val="Times New Roman"/>
        <family val="1"/>
      </rPr>
      <t>2</t>
    </r>
    <r>
      <rPr>
        <sz val="12"/>
        <color theme="1"/>
        <rFont val="Times New Roman"/>
        <family val="1"/>
      </rPr>
      <t>, quy mô dân số 27.271 người của phường An Hòa, toàn bộ diện tích tự nhiên 6,42 km</t>
    </r>
    <r>
      <rPr>
        <vertAlign val="superscript"/>
        <sz val="12"/>
        <color theme="1"/>
        <rFont val="Times New Roman"/>
        <family val="1"/>
      </rPr>
      <t>2</t>
    </r>
    <r>
      <rPr>
        <sz val="12"/>
        <color theme="1"/>
        <rFont val="Times New Roman"/>
        <family val="1"/>
      </rPr>
      <t>, quy mô dân số 30.087 người của phường Cái Khế thuộc quận Ninh Kiều và điều chỉnh một phần diện tích tự nhiên 1,83 km</t>
    </r>
    <r>
      <rPr>
        <vertAlign val="superscript"/>
        <sz val="12"/>
        <color theme="1"/>
        <rFont val="Times New Roman"/>
        <family val="1"/>
      </rPr>
      <t>2</t>
    </r>
    <r>
      <rPr>
        <sz val="12"/>
        <color theme="1"/>
        <rFont val="Times New Roman"/>
        <family val="1"/>
      </rPr>
      <t>, quy mô dân số 330 người của phường Bùi Hữu Nghĩa (khu vực 2, 3) thuộc quận Bình Thủy để nhập vào Cái Khế.</t>
    </r>
  </si>
  <si>
    <r>
      <t>Thành lập phường Tân An trên cơ sở nhập toàn bộ diện tích tự nhiên 4,67 km</t>
    </r>
    <r>
      <rPr>
        <vertAlign val="superscript"/>
        <sz val="12"/>
        <color theme="1"/>
        <rFont val="Times New Roman"/>
        <family val="1"/>
      </rPr>
      <t>2</t>
    </r>
    <r>
      <rPr>
        <sz val="12"/>
        <color theme="1"/>
        <rFont val="Times New Roman"/>
        <family val="1"/>
      </rPr>
      <t>, quy mô dân số 42.509 người của phường An Khánh và toàn bộ diện tích tự nhiên 3,39 km</t>
    </r>
    <r>
      <rPr>
        <vertAlign val="superscript"/>
        <sz val="12"/>
        <color theme="1"/>
        <rFont val="Times New Roman"/>
        <family val="1"/>
      </rPr>
      <t>2</t>
    </r>
    <r>
      <rPr>
        <sz val="12"/>
        <color theme="1"/>
        <rFont val="Times New Roman"/>
        <family val="1"/>
      </rPr>
      <t>, quy mô dân số 43.488 người của phường Hưng Lợi thuộc quận Ninh Kiều.</t>
    </r>
  </si>
  <si>
    <r>
      <t>Thành lập phường An Bình trên cơ sở nhập toàn bộ diện tích tự nhiên 7,21 km</t>
    </r>
    <r>
      <rPr>
        <vertAlign val="superscript"/>
        <sz val="12"/>
        <color theme="1"/>
        <rFont val="Times New Roman"/>
        <family val="1"/>
      </rPr>
      <t>2</t>
    </r>
    <r>
      <rPr>
        <sz val="12"/>
        <color theme="1"/>
        <rFont val="Times New Roman"/>
        <family val="1"/>
      </rPr>
      <t>, quy mô dân số 32.436 người của phường An Bình thuộc quận Ninh Kiều; toàn bộ diện tích tự nhiên 10,83 km</t>
    </r>
    <r>
      <rPr>
        <vertAlign val="superscript"/>
        <sz val="12"/>
        <color theme="1"/>
        <rFont val="Times New Roman"/>
        <family val="1"/>
      </rPr>
      <t>2</t>
    </r>
    <r>
      <rPr>
        <sz val="12"/>
        <color theme="1"/>
        <rFont val="Times New Roman"/>
        <family val="1"/>
      </rPr>
      <t>, quy mô dân số 17.617 người của xã Mỹ Khánh thuộc huyện Phong Điền và điều chỉnh một phần diện tích tự nhiên 0,35 km</t>
    </r>
    <r>
      <rPr>
        <vertAlign val="superscript"/>
        <sz val="12"/>
        <color theme="1"/>
        <rFont val="Times New Roman"/>
        <family val="1"/>
      </rPr>
      <t>2</t>
    </r>
    <r>
      <rPr>
        <sz val="12"/>
        <color theme="1"/>
        <rFont val="Times New Roman"/>
        <family val="1"/>
      </rPr>
      <t>, quy mô dân số 97 người của phường Long Tuyền (một phần khu vực Bình Thường A) thuộc quận Bình Thủy để nhập vào phường An Bình.</t>
    </r>
  </si>
  <si>
    <r>
      <t>Thành lập phường Thới An Đông trên cơ sở nhập toàn bộ diện tích tự nhiên 6,48 km</t>
    </r>
    <r>
      <rPr>
        <vertAlign val="superscript"/>
        <sz val="12"/>
        <color theme="1"/>
        <rFont val="Times New Roman"/>
        <family val="1"/>
      </rPr>
      <t>2</t>
    </r>
    <r>
      <rPr>
        <sz val="12"/>
        <color theme="1"/>
        <rFont val="Times New Roman"/>
        <family val="1"/>
      </rPr>
      <t>, quy mô dân số 9.358 người của phường Trà An, toàn bộ diện tích tự nhiên 12,10 km</t>
    </r>
    <r>
      <rPr>
        <vertAlign val="superscript"/>
        <sz val="12"/>
        <color theme="1"/>
        <rFont val="Times New Roman"/>
        <family val="1"/>
      </rPr>
      <t>2</t>
    </r>
    <r>
      <rPr>
        <sz val="12"/>
        <color theme="1"/>
        <rFont val="Times New Roman"/>
        <family val="1"/>
      </rPr>
      <t>, quy mô dân số 13.739 người của phường Thới An Đông và toàn bộ diện tích tự nhiên 6,46 km</t>
    </r>
    <r>
      <rPr>
        <vertAlign val="superscript"/>
        <sz val="12"/>
        <color theme="1"/>
        <rFont val="Times New Roman"/>
        <family val="1"/>
      </rPr>
      <t>2</t>
    </r>
    <r>
      <rPr>
        <sz val="12"/>
        <color theme="1"/>
        <rFont val="Times New Roman"/>
        <family val="1"/>
      </rPr>
      <t>, quy mô dân số 16.304 người của phường Trà Nóc thuộc quận Bình Thủy.</t>
    </r>
  </si>
  <si>
    <r>
      <t>Thành lập phường Bình Thủy trên cơ sở nhập toàn bộ diện tích tự nhiên 3,82 km</t>
    </r>
    <r>
      <rPr>
        <vertAlign val="superscript"/>
        <sz val="12"/>
        <color theme="1"/>
        <rFont val="Times New Roman"/>
        <family val="1"/>
      </rPr>
      <t>2</t>
    </r>
    <r>
      <rPr>
        <sz val="12"/>
        <color theme="1"/>
        <rFont val="Times New Roman"/>
        <family val="1"/>
      </rPr>
      <t>, quy mô dân số 27.193 người của phường An Thới, toàn bộ diện tích tự nhiên 6,02 km</t>
    </r>
    <r>
      <rPr>
        <vertAlign val="superscript"/>
        <sz val="12"/>
        <color theme="1"/>
        <rFont val="Times New Roman"/>
        <family val="1"/>
      </rPr>
      <t>2</t>
    </r>
    <r>
      <rPr>
        <sz val="12"/>
        <color theme="1"/>
        <rFont val="Times New Roman"/>
        <family val="1"/>
      </rPr>
      <t>, quy mô dân số 23.416 người của phường Bình Thủy và toàn bộ diện tích tự nhiên 5,33 km</t>
    </r>
    <r>
      <rPr>
        <vertAlign val="superscript"/>
        <sz val="12"/>
        <color theme="1"/>
        <rFont val="Times New Roman"/>
        <family val="1"/>
      </rPr>
      <t>2</t>
    </r>
    <r>
      <rPr>
        <sz val="12"/>
        <color theme="1"/>
        <rFont val="Times New Roman"/>
        <family val="1"/>
      </rPr>
      <t>, quy mô dân số 11.874 người của phường Bùi Hữu Nghĩa thuộc quận Bình Thủy sau khi điều chỉnh (Một phần diện tích tự nhiên: 1,83 km2, dân số: 330 người của Bùi Hữu Nghĩa (khu vực 2, 3) về phường Cái Khế)</t>
    </r>
  </si>
  <si>
    <r>
      <t>Thành lập phường Long Tuyền trên cơ sở nhập toàn bộ diện tích tự nhiên 14,30 km</t>
    </r>
    <r>
      <rPr>
        <vertAlign val="superscript"/>
        <sz val="12"/>
        <color theme="1"/>
        <rFont val="Times New Roman"/>
        <family val="1"/>
      </rPr>
      <t>2</t>
    </r>
    <r>
      <rPr>
        <sz val="12"/>
        <color theme="1"/>
        <rFont val="Times New Roman"/>
        <family val="1"/>
      </rPr>
      <t>, quy mô dân số 21.568 người của phường Long Hòa và toàn bộ diện tích tự nhiên 14,18 km</t>
    </r>
    <r>
      <rPr>
        <vertAlign val="superscript"/>
        <sz val="12"/>
        <color theme="1"/>
        <rFont val="Times New Roman"/>
        <family val="1"/>
      </rPr>
      <t>2</t>
    </r>
    <r>
      <rPr>
        <sz val="12"/>
        <color theme="1"/>
        <rFont val="Times New Roman"/>
        <family val="1"/>
      </rPr>
      <t>, quy mô dân số 23.724 người của phường Long Tuyền thuộc quận Bình Thủy sau khi điều chỉnh (Một phần diện tích tự nhiên: 0,35 km2, dân số: 97 người của phường Long Tuyền (một phần khu vực Bình Thường A) về phường An Bình)</t>
    </r>
  </si>
  <si>
    <r>
      <t>Thành lập phường Cái Răng trên cơ sở nhập toàn bộ diện tích tự nhiên 2,43 km</t>
    </r>
    <r>
      <rPr>
        <vertAlign val="superscript"/>
        <sz val="12"/>
        <color theme="1"/>
        <rFont val="Times New Roman"/>
        <family val="1"/>
      </rPr>
      <t>2</t>
    </r>
    <r>
      <rPr>
        <sz val="12"/>
        <color theme="1"/>
        <rFont val="Times New Roman"/>
        <family val="1"/>
      </rPr>
      <t>, quy mô dân số 21.626 người của phường Lê Bình, toàn bộ diện tích tự nhiên 10,66 km</t>
    </r>
    <r>
      <rPr>
        <vertAlign val="superscript"/>
        <sz val="12"/>
        <color theme="1"/>
        <rFont val="Times New Roman"/>
        <family val="1"/>
      </rPr>
      <t>2</t>
    </r>
    <r>
      <rPr>
        <sz val="12"/>
        <color theme="1"/>
        <rFont val="Times New Roman"/>
        <family val="1"/>
      </rPr>
      <t>, quy mô dân số 21.558 người của phường Thường Thạnh và toàn bộ diện tích tự nhiên 4,66 km</t>
    </r>
    <r>
      <rPr>
        <vertAlign val="superscript"/>
        <sz val="12"/>
        <color theme="1"/>
        <rFont val="Times New Roman"/>
        <family val="1"/>
      </rPr>
      <t>2</t>
    </r>
    <r>
      <rPr>
        <sz val="12"/>
        <color theme="1"/>
        <rFont val="Times New Roman"/>
        <family val="1"/>
      </rPr>
      <t>, quy mô dân số 7.423 người của phường Ba Láng và toàn bộ diện tích tự nhiên 9,13 km</t>
    </r>
    <r>
      <rPr>
        <vertAlign val="superscript"/>
        <sz val="12"/>
        <color theme="1"/>
        <rFont val="Times New Roman"/>
        <family val="1"/>
      </rPr>
      <t>2</t>
    </r>
    <r>
      <rPr>
        <sz val="12"/>
        <color theme="1"/>
        <rFont val="Times New Roman"/>
        <family val="1"/>
      </rPr>
      <t>, quy mô dân số 20.499 người của phường Hưng Thạnh thuộc quận Cái Răng.</t>
    </r>
  </si>
  <si>
    <r>
      <t>Thành lập phường Hưng Phú trên cơ sở nhập toàn bộ diện tích tự nhiên 10,90 km</t>
    </r>
    <r>
      <rPr>
        <vertAlign val="superscript"/>
        <sz val="12"/>
        <color theme="1"/>
        <rFont val="Times New Roman"/>
        <family val="1"/>
      </rPr>
      <t>2</t>
    </r>
    <r>
      <rPr>
        <sz val="12"/>
        <color theme="1"/>
        <rFont val="Times New Roman"/>
        <family val="1"/>
      </rPr>
      <t>, quy mô dân số 12.183 người của phường Tân Phú và toàn bộ diện tích tự nhiên 21,33 km</t>
    </r>
    <r>
      <rPr>
        <vertAlign val="superscript"/>
        <sz val="12"/>
        <color theme="1"/>
        <rFont val="Times New Roman"/>
        <family val="1"/>
      </rPr>
      <t>2</t>
    </r>
    <r>
      <rPr>
        <sz val="12"/>
        <color theme="1"/>
        <rFont val="Times New Roman"/>
        <family val="1"/>
      </rPr>
      <t>, quy mô dân số 25.347 người của phường Phú Thứ và toàn bộ diện tích tự nhiên 8,70 km</t>
    </r>
    <r>
      <rPr>
        <vertAlign val="superscript"/>
        <sz val="12"/>
        <color theme="1"/>
        <rFont val="Times New Roman"/>
        <family val="1"/>
      </rPr>
      <t>2</t>
    </r>
    <r>
      <rPr>
        <sz val="12"/>
        <color theme="1"/>
        <rFont val="Times New Roman"/>
        <family val="1"/>
      </rPr>
      <t>, quy mô dân số 21.013 người của phường Hưng Phú thuộc quận Cái Răng.</t>
    </r>
  </si>
  <si>
    <r>
      <t>Thành lập phường Thới Long trên cơ sở nhập toàn bộ diện tích tự nhiên 18,12 km</t>
    </r>
    <r>
      <rPr>
        <vertAlign val="superscript"/>
        <sz val="12"/>
        <color theme="1"/>
        <rFont val="Times New Roman"/>
        <family val="1"/>
      </rPr>
      <t>2</t>
    </r>
    <r>
      <rPr>
        <sz val="12"/>
        <color theme="1"/>
        <rFont val="Times New Roman"/>
        <family val="1"/>
      </rPr>
      <t>, quy mô dân số 16.487 người của phường Long Hưng và toàn bộ diện tích tự nhiên 20,66 km</t>
    </r>
    <r>
      <rPr>
        <vertAlign val="superscript"/>
        <sz val="12"/>
        <color theme="1"/>
        <rFont val="Times New Roman"/>
        <family val="1"/>
      </rPr>
      <t>2</t>
    </r>
    <r>
      <rPr>
        <sz val="12"/>
        <color theme="1"/>
        <rFont val="Times New Roman"/>
        <family val="1"/>
      </rPr>
      <t>, quy mô dân số 24.506 người của phường Thới Long thuộc quận Ô Môn và toàn bộ diện tích tự nhiên 15,32 km</t>
    </r>
    <r>
      <rPr>
        <vertAlign val="superscript"/>
        <sz val="12"/>
        <color theme="1"/>
        <rFont val="Times New Roman"/>
        <family val="1"/>
      </rPr>
      <t>2</t>
    </r>
    <r>
      <rPr>
        <sz val="12"/>
        <color theme="1"/>
        <rFont val="Times New Roman"/>
        <family val="1"/>
      </rPr>
      <t>, quy mô dân số 11.986 người của phường Tân Hưng thuộc quận Thốt Nốt</t>
    </r>
  </si>
  <si>
    <r>
      <t>Thành lập phường Phước Thới trên cơ sở nhập toàn bộ diện tích tự nhiên 24,00 km</t>
    </r>
    <r>
      <rPr>
        <vertAlign val="superscript"/>
        <sz val="12"/>
        <color theme="1"/>
        <rFont val="Times New Roman"/>
        <family val="1"/>
      </rPr>
      <t>2</t>
    </r>
    <r>
      <rPr>
        <sz val="12"/>
        <color theme="1"/>
        <rFont val="Times New Roman"/>
        <family val="1"/>
      </rPr>
      <t>, quy mô dân số 19.347 người của phường Trường Lạc và toàn bộ diện tích tự nhiên 29,11 km</t>
    </r>
    <r>
      <rPr>
        <vertAlign val="superscript"/>
        <sz val="12"/>
        <color theme="1"/>
        <rFont val="Times New Roman"/>
        <family val="1"/>
      </rPr>
      <t>2</t>
    </r>
    <r>
      <rPr>
        <sz val="12"/>
        <color theme="1"/>
        <rFont val="Times New Roman"/>
        <family val="1"/>
      </rPr>
      <t>, quy mô dân số 27.441 người của phường Phước Thới thuộc quận Ô Môn.</t>
    </r>
  </si>
  <si>
    <r>
      <t>Thành lập phường Thốt Nốt trên cơ sở nhập toàn bộ diện tích tự nhiên 8,07 km</t>
    </r>
    <r>
      <rPr>
        <vertAlign val="superscript"/>
        <sz val="12"/>
        <color theme="1"/>
        <rFont val="Times New Roman"/>
        <family val="1"/>
      </rPr>
      <t>2</t>
    </r>
    <r>
      <rPr>
        <sz val="12"/>
        <color theme="1"/>
        <rFont val="Times New Roman"/>
        <family val="1"/>
      </rPr>
      <t>, quy mô dân số 15.850 người của phường Thuận An; toàn bộ diện tích tự nhiên 10,83 km</t>
    </r>
    <r>
      <rPr>
        <vertAlign val="superscript"/>
        <sz val="12"/>
        <color theme="1"/>
        <rFont val="Times New Roman"/>
        <family val="1"/>
      </rPr>
      <t>2</t>
    </r>
    <r>
      <rPr>
        <sz val="12"/>
        <color theme="1"/>
        <rFont val="Times New Roman"/>
        <family val="1"/>
      </rPr>
      <t>, quy mô dân số 25.146 người của phường Thới Thuận và toàn bộ diện tích tự nhiên 4,71 km</t>
    </r>
    <r>
      <rPr>
        <vertAlign val="superscript"/>
        <sz val="12"/>
        <color theme="1"/>
        <rFont val="Times New Roman"/>
        <family val="1"/>
      </rPr>
      <t>2</t>
    </r>
    <r>
      <rPr>
        <sz val="12"/>
        <color theme="1"/>
        <rFont val="Times New Roman"/>
        <family val="1"/>
      </rPr>
      <t>, quy mô dân số 20.391 người của phường Thốt Nốt thuộc quận Thốt Nốt sau khi điều chỉnh (Một phần diện tích tự nhiên 0,94 km2, quy mô dân số 4.789 người của phường Thốt Nốt để nhập vào phường Thuận Hưng)</t>
    </r>
  </si>
  <si>
    <r>
      <t>Thành lập phường Tân Lộc trên cơ sở toàn bộ diện tích tự nhiên 33,40 km</t>
    </r>
    <r>
      <rPr>
        <vertAlign val="superscript"/>
        <sz val="12"/>
        <color theme="1"/>
        <rFont val="Times New Roman"/>
        <family val="1"/>
      </rPr>
      <t>2</t>
    </r>
    <r>
      <rPr>
        <sz val="12"/>
        <color theme="1"/>
        <rFont val="Times New Roman"/>
        <family val="1"/>
      </rPr>
      <t>, quy mô dân số 35.621 người hiện có của phường Tân Lộc thuộc huyện Thốt Nốt.</t>
    </r>
  </si>
  <si>
    <r>
      <t>Thành lập xã Phong Điền trên cơ sở nhập toàn bộ diện tích tự nhiên 17,82 km</t>
    </r>
    <r>
      <rPr>
        <vertAlign val="superscript"/>
        <sz val="12"/>
        <color theme="1"/>
        <rFont val="Times New Roman"/>
        <family val="1"/>
      </rPr>
      <t>2</t>
    </r>
    <r>
      <rPr>
        <sz val="12"/>
        <color theme="1"/>
        <rFont val="Times New Roman"/>
        <family val="1"/>
      </rPr>
      <t>, quy mô dân số 18.150 người của xã Tân Thới, toàn bộ diện tích tự nhiên 19,63 km</t>
    </r>
    <r>
      <rPr>
        <vertAlign val="superscript"/>
        <sz val="12"/>
        <color theme="1"/>
        <rFont val="Times New Roman"/>
        <family val="1"/>
      </rPr>
      <t>2</t>
    </r>
    <r>
      <rPr>
        <sz val="12"/>
        <color theme="1"/>
        <rFont val="Times New Roman"/>
        <family val="1"/>
      </rPr>
      <t>, quy mô dân số 19.234 người của xã Giai Xuân và toàn bộ diện tích tự nhiên 8,13 km</t>
    </r>
    <r>
      <rPr>
        <vertAlign val="superscript"/>
        <sz val="12"/>
        <color theme="1"/>
        <rFont val="Times New Roman"/>
        <family val="1"/>
      </rPr>
      <t>2</t>
    </r>
    <r>
      <rPr>
        <sz val="12"/>
        <color theme="1"/>
        <rFont val="Times New Roman"/>
        <family val="1"/>
      </rPr>
      <t>, quy mô dân số 14.565 người của thị trấn Phong Điền thuộc huyện Phong Điền.</t>
    </r>
  </si>
  <si>
    <r>
      <t>Thành lập xã Nhơn Ái trên cơ sở nhập toàn bộ diện tích tự nhiên 16,28 km</t>
    </r>
    <r>
      <rPr>
        <vertAlign val="superscript"/>
        <sz val="12"/>
        <color theme="1"/>
        <rFont val="Times New Roman"/>
        <family val="1"/>
      </rPr>
      <t>2</t>
    </r>
    <r>
      <rPr>
        <sz val="12"/>
        <color theme="1"/>
        <rFont val="Times New Roman"/>
        <family val="1"/>
      </rPr>
      <t>, quy mô dân số 17.664 người của xã Nhơn Ái và toàn bộ diện tích tự nhiên 21,88 km</t>
    </r>
    <r>
      <rPr>
        <vertAlign val="superscript"/>
        <sz val="12"/>
        <color theme="1"/>
        <rFont val="Times New Roman"/>
        <family val="1"/>
      </rPr>
      <t>2</t>
    </r>
    <r>
      <rPr>
        <sz val="12"/>
        <color theme="1"/>
        <rFont val="Times New Roman"/>
        <family val="1"/>
      </rPr>
      <t>, quy mô dân số 23.043 người của xã Nhơn Nghĩa thuộc huyện Phong Điền.</t>
    </r>
  </si>
  <si>
    <r>
      <t>Thành lập xã Trường Long trên cơ sở toàn bộ diện tích tự nhiên 31,01 km</t>
    </r>
    <r>
      <rPr>
        <vertAlign val="superscript"/>
        <sz val="12"/>
        <color theme="1"/>
        <rFont val="Times New Roman"/>
        <family val="1"/>
      </rPr>
      <t>2</t>
    </r>
    <r>
      <rPr>
        <sz val="12"/>
        <color theme="1"/>
        <rFont val="Times New Roman"/>
        <family val="1"/>
      </rPr>
      <t>, quy mô dân số 24.064 người hiện có của xã Trường Long thuộc huyện Phong Điền.</t>
    </r>
  </si>
  <si>
    <r>
      <t>Thành lập xã Thới Lai trên cơ sở nhập toàn bộ diện tích tự nhiên 18,13 km</t>
    </r>
    <r>
      <rPr>
        <vertAlign val="superscript"/>
        <sz val="12"/>
        <color theme="1"/>
        <rFont val="Times New Roman"/>
        <family val="1"/>
      </rPr>
      <t>2</t>
    </r>
    <r>
      <rPr>
        <sz val="12"/>
        <color theme="1"/>
        <rFont val="Times New Roman"/>
        <family val="1"/>
      </rPr>
      <t>, quy mô dân số 8.873 người của xã Thới Tân, toàn bộ diện tích tự nhiên 22,96 km</t>
    </r>
    <r>
      <rPr>
        <vertAlign val="superscript"/>
        <sz val="12"/>
        <color theme="1"/>
        <rFont val="Times New Roman"/>
        <family val="1"/>
      </rPr>
      <t>2</t>
    </r>
    <r>
      <rPr>
        <sz val="12"/>
        <color theme="1"/>
        <rFont val="Times New Roman"/>
        <family val="1"/>
      </rPr>
      <t>, quy mô dân số 14.285 người của xã Trường Thắng và toàn bộ diện tích tự nhiên 9,69 km</t>
    </r>
    <r>
      <rPr>
        <vertAlign val="superscript"/>
        <sz val="12"/>
        <color theme="1"/>
        <rFont val="Times New Roman"/>
        <family val="1"/>
      </rPr>
      <t>2</t>
    </r>
    <r>
      <rPr>
        <sz val="12"/>
        <color theme="1"/>
        <rFont val="Times New Roman"/>
        <family val="1"/>
      </rPr>
      <t>, quy mô dân số 13.213 người của thị trấn Thới Lai thuộc huyện Thới Lai.</t>
    </r>
  </si>
  <si>
    <r>
      <t>Thành lập xã Đông Thuận trên cơ sở nhập toàn bộ diện tích tự nhiên 29,60 km</t>
    </r>
    <r>
      <rPr>
        <vertAlign val="superscript"/>
        <sz val="12"/>
        <color theme="1"/>
        <rFont val="Times New Roman"/>
        <family val="1"/>
      </rPr>
      <t>2</t>
    </r>
    <r>
      <rPr>
        <sz val="12"/>
        <color theme="1"/>
        <rFont val="Times New Roman"/>
        <family val="1"/>
      </rPr>
      <t>, quy mô dân số 11.467 người của xã Đông Bình và toàn bộ diện tích tự nhiên 31,29 km</t>
    </r>
    <r>
      <rPr>
        <vertAlign val="superscript"/>
        <sz val="12"/>
        <color theme="1"/>
        <rFont val="Times New Roman"/>
        <family val="1"/>
      </rPr>
      <t>2</t>
    </r>
    <r>
      <rPr>
        <sz val="12"/>
        <color theme="1"/>
        <rFont val="Times New Roman"/>
        <family val="1"/>
      </rPr>
      <t>, quy mô dân số 13.119 người của xã Đông Thuận thuộc huyện Thới Lai.</t>
    </r>
  </si>
  <si>
    <r>
      <t>Thành lập xã Trường Xuân trên cơ sở nhập toàn bộ diện tích tự nhiên 18,68 km</t>
    </r>
    <r>
      <rPr>
        <vertAlign val="superscript"/>
        <sz val="12"/>
        <color theme="1"/>
        <rFont val="Times New Roman"/>
        <family val="1"/>
      </rPr>
      <t>2</t>
    </r>
    <r>
      <rPr>
        <sz val="12"/>
        <color theme="1"/>
        <rFont val="Times New Roman"/>
        <family val="1"/>
      </rPr>
      <t>, quy mô dân số 9.137 người của xã Trường Xuân A, toàn bộ diện tích tự nhiên 20,27 km</t>
    </r>
    <r>
      <rPr>
        <vertAlign val="superscript"/>
        <sz val="12"/>
        <color theme="1"/>
        <rFont val="Times New Roman"/>
        <family val="1"/>
      </rPr>
      <t>2</t>
    </r>
    <r>
      <rPr>
        <sz val="12"/>
        <color theme="1"/>
        <rFont val="Times New Roman"/>
        <family val="1"/>
      </rPr>
      <t>, quy mô dân số 9.435 người của xã Trường Xuân B và toàn bộ diện tích tự nhiên 28,99 km</t>
    </r>
    <r>
      <rPr>
        <vertAlign val="superscript"/>
        <sz val="12"/>
        <color theme="1"/>
        <rFont val="Times New Roman"/>
        <family val="1"/>
      </rPr>
      <t>2</t>
    </r>
    <r>
      <rPr>
        <sz val="12"/>
        <color theme="1"/>
        <rFont val="Times New Roman"/>
        <family val="1"/>
      </rPr>
      <t>, quy mô dân số 17.833 người của xã Trường Xuân thuộc huyện Thới Lai.</t>
    </r>
  </si>
  <si>
    <r>
      <t>Thành lập xã Trường Thành trên cơ sở nhập toàn bộ diện tích tự nhiên 17,35 km</t>
    </r>
    <r>
      <rPr>
        <vertAlign val="superscript"/>
        <sz val="12"/>
        <color theme="1"/>
        <rFont val="Times New Roman"/>
        <family val="1"/>
      </rPr>
      <t>2</t>
    </r>
    <r>
      <rPr>
        <sz val="12"/>
        <color theme="1"/>
        <rFont val="Times New Roman"/>
        <family val="1"/>
      </rPr>
      <t>, quy mô dân số 9.278 người của xã Tân Thạnh, toàn bộ diện tích tự nhiên 22,27 km</t>
    </r>
    <r>
      <rPr>
        <vertAlign val="superscript"/>
        <sz val="12"/>
        <color theme="1"/>
        <rFont val="Times New Roman"/>
        <family val="1"/>
      </rPr>
      <t>2</t>
    </r>
    <r>
      <rPr>
        <sz val="12"/>
        <color theme="1"/>
        <rFont val="Times New Roman"/>
        <family val="1"/>
      </rPr>
      <t>, quy mô dân số 13.955 người của xã Định Môn và toàn bộ diện tích tự nhiên 19,47 km</t>
    </r>
    <r>
      <rPr>
        <vertAlign val="superscript"/>
        <sz val="12"/>
        <color theme="1"/>
        <rFont val="Times New Roman"/>
        <family val="1"/>
      </rPr>
      <t>2</t>
    </r>
    <r>
      <rPr>
        <sz val="12"/>
        <color theme="1"/>
        <rFont val="Times New Roman"/>
        <family val="1"/>
      </rPr>
      <t>, quy mô dân số 14.569 người của xã Trường Thành thuộc huyện Thới Lai.</t>
    </r>
  </si>
  <si>
    <r>
      <t>Thành lập xã Cờ Đỏ trên cơ sở nhập toàn bộ diện tích tự nhiên 19,54 km</t>
    </r>
    <r>
      <rPr>
        <vertAlign val="superscript"/>
        <sz val="12"/>
        <color theme="1"/>
        <rFont val="Times New Roman"/>
        <family val="1"/>
      </rPr>
      <t>2</t>
    </r>
    <r>
      <rPr>
        <sz val="12"/>
        <color theme="1"/>
        <rFont val="Times New Roman"/>
        <family val="1"/>
      </rPr>
      <t>, quy mô dân số 7.147 người của xã Thới Đông; toàn bộ diện tích tự nhiên 16,75 km</t>
    </r>
    <r>
      <rPr>
        <vertAlign val="superscript"/>
        <sz val="12"/>
        <color theme="1"/>
        <rFont val="Times New Roman"/>
        <family val="1"/>
      </rPr>
      <t>2</t>
    </r>
    <r>
      <rPr>
        <sz val="12"/>
        <color theme="1"/>
        <rFont val="Times New Roman"/>
        <family val="1"/>
      </rPr>
      <t>, quy mô dân số 10.403 người của xã Thới Xuân và toàn bộ diện tích tự nhiên 8,30 km</t>
    </r>
    <r>
      <rPr>
        <vertAlign val="superscript"/>
        <sz val="12"/>
        <color theme="1"/>
        <rFont val="Times New Roman"/>
        <family val="1"/>
      </rPr>
      <t>2</t>
    </r>
    <r>
      <rPr>
        <sz val="12"/>
        <color theme="1"/>
        <rFont val="Times New Roman"/>
        <family val="1"/>
      </rPr>
      <t>, quy mô dân số 24.626 người của thị trấn Cờ Đỏ thuộc huyện Cờ Đỏ.</t>
    </r>
  </si>
  <si>
    <r>
      <t>Thành lập xã Đông Hiệp trên cơ sở nhập toàn bộ diện tích tự nhiên 16,26 km</t>
    </r>
    <r>
      <rPr>
        <vertAlign val="superscript"/>
        <sz val="12"/>
        <color theme="1"/>
        <rFont val="Times New Roman"/>
        <family val="1"/>
      </rPr>
      <t>2</t>
    </r>
    <r>
      <rPr>
        <sz val="12"/>
        <color theme="1"/>
        <rFont val="Times New Roman"/>
        <family val="1"/>
      </rPr>
      <t>, quy mô dân số 6.211 người của xã Đông Thắng, toàn bộ diện tích tự nhiên 16,35 km</t>
    </r>
    <r>
      <rPr>
        <vertAlign val="superscript"/>
        <sz val="12"/>
        <color theme="1"/>
        <rFont val="Times New Roman"/>
        <family val="1"/>
      </rPr>
      <t>2</t>
    </r>
    <r>
      <rPr>
        <sz val="12"/>
        <color theme="1"/>
        <rFont val="Times New Roman"/>
        <family val="1"/>
      </rPr>
      <t>, quy mô dân số 8.069 người của xã Đông Hiệp thuộc huyện Cờ Đỏ và toàn bộ diện tích tự nhiên 13,64 km</t>
    </r>
    <r>
      <rPr>
        <vertAlign val="superscript"/>
        <sz val="12"/>
        <color theme="1"/>
        <rFont val="Times New Roman"/>
        <family val="1"/>
      </rPr>
      <t>2</t>
    </r>
    <r>
      <rPr>
        <sz val="12"/>
        <color theme="1"/>
        <rFont val="Times New Roman"/>
        <family val="1"/>
      </rPr>
      <t>, quy mô dân số 8.482 người của xã Xuân Thắng thuộc huyện Thới Lai.</t>
    </r>
  </si>
  <si>
    <r>
      <t>Thành lập xã Thạnh Phú trên cơ sở toàn bộ diện tích tự nhiên 99,07 km</t>
    </r>
    <r>
      <rPr>
        <vertAlign val="superscript"/>
        <sz val="12"/>
        <color theme="1"/>
        <rFont val="Times New Roman"/>
        <family val="1"/>
      </rPr>
      <t>2</t>
    </r>
    <r>
      <rPr>
        <sz val="12"/>
        <color theme="1"/>
        <rFont val="Times New Roman"/>
        <family val="1"/>
      </rPr>
      <t>, quy mô dân số 25.699 người hiện có của xã Thạnh Phú thuộc huyện Cờ Đỏ.</t>
    </r>
  </si>
  <si>
    <r>
      <t>Thành lập xã Thới Hưng trên cơ sở toàn bộ diện tích tự nhiên 69,92 km</t>
    </r>
    <r>
      <rPr>
        <vertAlign val="superscript"/>
        <sz val="12"/>
        <color theme="1"/>
        <rFont val="Times New Roman"/>
        <family val="1"/>
      </rPr>
      <t>2</t>
    </r>
    <r>
      <rPr>
        <sz val="12"/>
        <color theme="1"/>
        <rFont val="Times New Roman"/>
        <family val="1"/>
      </rPr>
      <t>, quy mô dân số 19.044 người hiện có của xã Thới Hưng thuộc huyện Cờ Đỏ.</t>
    </r>
  </si>
  <si>
    <r>
      <t>Thành lập xã Trung Hưng trên cơ sở nhập toàn bộ diện tích tự nhiên 25,23 km</t>
    </r>
    <r>
      <rPr>
        <vertAlign val="superscript"/>
        <sz val="12"/>
        <color theme="1"/>
        <rFont val="Times New Roman"/>
        <family val="1"/>
      </rPr>
      <t>2</t>
    </r>
    <r>
      <rPr>
        <sz val="12"/>
        <color theme="1"/>
        <rFont val="Times New Roman"/>
        <family val="1"/>
      </rPr>
      <t>, quy mô dân số 29.422 người của xã Trung Thạnh và toàn bộ diện tích tự nhiên 35,84 km</t>
    </r>
    <r>
      <rPr>
        <vertAlign val="superscript"/>
        <sz val="12"/>
        <color theme="1"/>
        <rFont val="Times New Roman"/>
        <family val="1"/>
      </rPr>
      <t>2</t>
    </r>
    <r>
      <rPr>
        <sz val="12"/>
        <color theme="1"/>
        <rFont val="Times New Roman"/>
        <family val="1"/>
      </rPr>
      <t>, quy mô dân số 25.590 người của xã Trung Hưng thuộc huyện Cờ Đỏ.</t>
    </r>
  </si>
  <si>
    <r>
      <t>Thành lập xã Vĩnh Thạnh trên cơ sở nhập toàn bộ diện tích tự nhiên 36,27 km</t>
    </r>
    <r>
      <rPr>
        <vertAlign val="superscript"/>
        <sz val="12"/>
        <color theme="1"/>
        <rFont val="Times New Roman"/>
        <family val="1"/>
      </rPr>
      <t>2</t>
    </r>
    <r>
      <rPr>
        <sz val="12"/>
        <color theme="1"/>
        <rFont val="Times New Roman"/>
        <family val="1"/>
      </rPr>
      <t>, quy mô dân số 14.833 người của xã Thạnh Lộc; toàn bộ diện tích tự nhiên 23,13 km</t>
    </r>
    <r>
      <rPr>
        <vertAlign val="superscript"/>
        <sz val="12"/>
        <color theme="1"/>
        <rFont val="Times New Roman"/>
        <family val="1"/>
      </rPr>
      <t>2</t>
    </r>
    <r>
      <rPr>
        <sz val="12"/>
        <color theme="1"/>
        <rFont val="Times New Roman"/>
        <family val="1"/>
      </rPr>
      <t>, quy mô dân số 8.561 người của xã Thạnh Mỹ và toàn bộ diện tích tự nhiên 6,50 km</t>
    </r>
    <r>
      <rPr>
        <vertAlign val="superscript"/>
        <sz val="12"/>
        <color theme="1"/>
        <rFont val="Times New Roman"/>
        <family val="1"/>
      </rPr>
      <t>2</t>
    </r>
    <r>
      <rPr>
        <sz val="12"/>
        <color theme="1"/>
        <rFont val="Times New Roman"/>
        <family val="1"/>
      </rPr>
      <t>, quy mô dân số 7.128 người của thị trấn Vĩnh Thạnh thuộc huyện Vĩnh Thạnh.</t>
    </r>
  </si>
  <si>
    <r>
      <t>Thành lập xã Vĩnh Trinh trên cơ sở nhập toàn bộ diện tích tự nhiên 21,78 km</t>
    </r>
    <r>
      <rPr>
        <vertAlign val="superscript"/>
        <sz val="12"/>
        <color theme="1"/>
        <rFont val="Times New Roman"/>
        <family val="1"/>
      </rPr>
      <t>2</t>
    </r>
    <r>
      <rPr>
        <sz val="12"/>
        <color theme="1"/>
        <rFont val="Times New Roman"/>
        <family val="1"/>
      </rPr>
      <t>, quy mô dân số 7.616 người của xã Vĩnh Bình và toàn bộ diện tích tự nhiên 29,23 km</t>
    </r>
    <r>
      <rPr>
        <vertAlign val="superscript"/>
        <sz val="12"/>
        <color theme="1"/>
        <rFont val="Times New Roman"/>
        <family val="1"/>
      </rPr>
      <t>2</t>
    </r>
    <r>
      <rPr>
        <sz val="12"/>
        <color theme="1"/>
        <rFont val="Times New Roman"/>
        <family val="1"/>
      </rPr>
      <t>, quy mô dân số 19.410 người của xã Vĩnh Trinh thuộc huyện Vĩnh Thạnh.</t>
    </r>
  </si>
  <si>
    <r>
      <t>Thành lập xã Thạnh An trên cơ sở nhập toàn bộ toàn bộ diện tích tự nhiên 43,82 km</t>
    </r>
    <r>
      <rPr>
        <vertAlign val="superscript"/>
        <sz val="12"/>
        <color theme="1"/>
        <rFont val="Times New Roman"/>
        <family val="1"/>
      </rPr>
      <t>2</t>
    </r>
    <r>
      <rPr>
        <sz val="12"/>
        <color theme="1"/>
        <rFont val="Times New Roman"/>
        <family val="1"/>
      </rPr>
      <t>, quy mô dân số 9.335 người của xã Thạnh Lợi ; toàn bộ diện tích tự nhiên 23,50 km</t>
    </r>
    <r>
      <rPr>
        <vertAlign val="superscript"/>
        <sz val="12"/>
        <color theme="1"/>
        <rFont val="Times New Roman"/>
        <family val="1"/>
      </rPr>
      <t>2</t>
    </r>
    <r>
      <rPr>
        <sz val="12"/>
        <color theme="1"/>
        <rFont val="Times New Roman"/>
        <family val="1"/>
      </rPr>
      <t>, quy mô dân số 7.320 người của xã Thạnh Thắng và toàn bộ diện tích tự nhiên 18,65 km</t>
    </r>
    <r>
      <rPr>
        <vertAlign val="superscript"/>
        <sz val="12"/>
        <color theme="1"/>
        <rFont val="Times New Roman"/>
        <family val="1"/>
      </rPr>
      <t>2</t>
    </r>
    <r>
      <rPr>
        <sz val="12"/>
        <color theme="1"/>
        <rFont val="Times New Roman"/>
        <family val="1"/>
      </rPr>
      <t>, quy mô dân số 14.027 người của thị trấn Thạnh An, thuộc huyện Vĩnh Thạnh.</t>
    </r>
  </si>
  <si>
    <r>
      <t>Thành lập xã Thạnh Quới trên cơ sở nhập toàn bộ diện tích tự nhiên 22,97 km</t>
    </r>
    <r>
      <rPr>
        <vertAlign val="superscript"/>
        <sz val="12"/>
        <color theme="1"/>
        <rFont val="Times New Roman"/>
        <family val="1"/>
      </rPr>
      <t>2</t>
    </r>
    <r>
      <rPr>
        <sz val="12"/>
        <color theme="1"/>
        <rFont val="Times New Roman"/>
        <family val="1"/>
      </rPr>
      <t>, quy mô dân số 11.463 người của xã Thạnh Tiến; toàn bộ diện tích tự nhiên 45,33 km</t>
    </r>
    <r>
      <rPr>
        <vertAlign val="superscript"/>
        <sz val="12"/>
        <color theme="1"/>
        <rFont val="Times New Roman"/>
        <family val="1"/>
      </rPr>
      <t>2</t>
    </r>
    <r>
      <rPr>
        <sz val="12"/>
        <color theme="1"/>
        <rFont val="Times New Roman"/>
        <family val="1"/>
      </rPr>
      <t>, quy mô dân số 9.490 người của xã Thạnh An và toàn bộ diện tích tự nhiên 35,56 km</t>
    </r>
    <r>
      <rPr>
        <vertAlign val="superscript"/>
        <sz val="12"/>
        <color theme="1"/>
        <rFont val="Times New Roman"/>
        <family val="1"/>
      </rPr>
      <t>2</t>
    </r>
    <r>
      <rPr>
        <sz val="12"/>
        <color theme="1"/>
        <rFont val="Times New Roman"/>
        <family val="1"/>
      </rPr>
      <t>, quy mô dân số 18.157 người của xã Thạnh Quới thuộc huyện Vĩnh Thạnh.</t>
    </r>
  </si>
  <si>
    <t>(Kèm theo Đề án sắp xếp ĐVHC cấp xã)</t>
  </si>
  <si>
    <r>
      <t>Thành lập phường Ô Môn trên cơ sở nhập toàn bộ diện tích tự nhiên 8,80 km</t>
    </r>
    <r>
      <rPr>
        <vertAlign val="superscript"/>
        <sz val="12"/>
        <color theme="1"/>
        <rFont val="Times New Roman"/>
        <family val="1"/>
      </rPr>
      <t>2</t>
    </r>
    <r>
      <rPr>
        <sz val="12"/>
        <color theme="1"/>
        <rFont val="Times New Roman"/>
        <family val="1"/>
      </rPr>
      <t>, quy mô dân số 25.591 người của phường Châu Văn Liêm; toàn bộ diện tích tự nhiên 7,44 km</t>
    </r>
    <r>
      <rPr>
        <vertAlign val="superscript"/>
        <sz val="12"/>
        <color theme="1"/>
        <rFont val="Times New Roman"/>
        <family val="1"/>
      </rPr>
      <t>2</t>
    </r>
    <r>
      <rPr>
        <sz val="12"/>
        <color theme="1"/>
        <rFont val="Times New Roman"/>
        <family val="1"/>
      </rPr>
      <t>, quy mô dân số 8.327 người của phường Thới Hòa; toàn bộ diện tích tự nhiên 23,78 km</t>
    </r>
    <r>
      <rPr>
        <vertAlign val="superscript"/>
        <sz val="12"/>
        <color theme="1"/>
        <rFont val="Times New Roman"/>
        <family val="1"/>
      </rPr>
      <t>2</t>
    </r>
    <r>
      <rPr>
        <sz val="12"/>
        <color theme="1"/>
        <rFont val="Times New Roman"/>
        <family val="1"/>
      </rPr>
      <t>, quy mô dân số 25.681 người của phường Thới An thuộc quận Ô Môn và toàn bộ diện tích tự nhiên 14,67 km</t>
    </r>
    <r>
      <rPr>
        <vertAlign val="superscript"/>
        <sz val="12"/>
        <color theme="1"/>
        <rFont val="Times New Roman"/>
        <family val="1"/>
      </rPr>
      <t>2</t>
    </r>
    <r>
      <rPr>
        <sz val="12"/>
        <color theme="1"/>
        <rFont val="Times New Roman"/>
        <family val="1"/>
      </rPr>
      <t>, quy mô dân số 13.813 người của xã Thới Thạnh thuộc huyện Thới Lai để nhập vào phường Ô Môn</t>
    </r>
  </si>
  <si>
    <r>
      <t>Thành lập phường Trung Nhứt trên cơ sở nhập toàn bộ diện tích tự nhiên 7,46 km</t>
    </r>
    <r>
      <rPr>
        <vertAlign val="superscript"/>
        <sz val="12"/>
        <color theme="1"/>
        <rFont val="Times New Roman"/>
        <family val="1"/>
      </rPr>
      <t>2</t>
    </r>
    <r>
      <rPr>
        <sz val="12"/>
        <color theme="1"/>
        <rFont val="Times New Roman"/>
        <family val="1"/>
      </rPr>
      <t>, quy mô dân số 11.941 người của phường Thạnh Hòa; toàn bộ diện tích tự nhiên 10,75 km</t>
    </r>
    <r>
      <rPr>
        <vertAlign val="superscript"/>
        <sz val="12"/>
        <color theme="1"/>
        <rFont val="Times New Roman"/>
        <family val="1"/>
      </rPr>
      <t>2</t>
    </r>
    <r>
      <rPr>
        <sz val="12"/>
        <color theme="1"/>
        <rFont val="Times New Roman"/>
        <family val="1"/>
      </rPr>
      <t>, quy mô dân số 13.770 người của phường Trung Nhứt thuộc quận Thốt Nốt và  toàn bộ diện tích tự nhiên 12,63 km</t>
    </r>
    <r>
      <rPr>
        <vertAlign val="superscript"/>
        <sz val="12"/>
        <color theme="1"/>
        <rFont val="Times New Roman"/>
        <family val="1"/>
      </rPr>
      <t>2</t>
    </r>
    <r>
      <rPr>
        <sz val="12"/>
        <color theme="1"/>
        <rFont val="Times New Roman"/>
        <family val="1"/>
      </rPr>
      <t xml:space="preserve">, quy mô dân số 11.758 người của xã Trung An thuộc huyện Cờ Đỏ để nhập vào phường Trung Nhứt. </t>
    </r>
  </si>
  <si>
    <t>X</t>
  </si>
  <si>
    <r>
      <t>Thành lập phường Thuận Hưng trên cơ sở nhập toàn bộ diện tích tự nhiên 15,14 km</t>
    </r>
    <r>
      <rPr>
        <vertAlign val="superscript"/>
        <sz val="12"/>
        <color theme="1"/>
        <rFont val="Times New Roman"/>
        <family val="1"/>
      </rPr>
      <t>2</t>
    </r>
    <r>
      <rPr>
        <sz val="12"/>
        <color theme="1"/>
        <rFont val="Times New Roman"/>
        <family val="1"/>
      </rPr>
      <t>, quy mô dân số 28.840 người của phường Trung Kiên; toàn bộ diện tích tự nhiên 15,05 km</t>
    </r>
    <r>
      <rPr>
        <vertAlign val="superscript"/>
        <sz val="12"/>
        <color theme="1"/>
        <rFont val="Times New Roman"/>
        <family val="1"/>
      </rPr>
      <t>2</t>
    </r>
    <r>
      <rPr>
        <sz val="12"/>
        <color theme="1"/>
        <rFont val="Times New Roman"/>
        <family val="1"/>
      </rPr>
      <t>, quy mô dân số 23.249 người của phường Thuận Hưng và điều chỉnh một phần diện tích tự nhiên 0,94 km</t>
    </r>
    <r>
      <rPr>
        <vertAlign val="superscript"/>
        <sz val="12"/>
        <color theme="1"/>
        <rFont val="Times New Roman"/>
        <family val="1"/>
      </rPr>
      <t>2</t>
    </r>
    <r>
      <rPr>
        <sz val="12"/>
        <color theme="1"/>
        <rFont val="Times New Roman"/>
        <family val="1"/>
      </rPr>
      <t>, quy mô dân số 4.789 người (khu vực Phụng Thạnh 1) của phường Thốt Nốt thuộc quận Thốt Nốt để nhập vào phường Thuận Hưng.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</si>
</sst>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10" x14ac:knownFonts="1">
    <font>
      <sz val="11"/>
      <color theme="1"/>
      <name val="Calibri"/>
      <family val="2"/>
      <scheme val="minor"/>
    </font>
    <font>
      <sz val="13"/>
      <color theme="1"/>
      <name val="Times New Roman"/>
      <family val="1"/>
    </font>
    <font>
      <b/>
      <sz val="13"/>
      <color theme="1"/>
      <name val="Times New Roman"/>
      <family val="1"/>
    </font>
    <font>
      <sz val="12"/>
      <color theme="1"/>
      <name val="Times New Roman"/>
      <family val="1"/>
    </font>
    <font>
      <sz val="10"/>
      <color theme="1"/>
      <name val="Times New Roman"/>
      <family val="1"/>
    </font>
    <font>
      <sz val="8"/>
      <name val="Calibri"/>
      <family val="2"/>
      <scheme val="minor"/>
    </font>
    <font>
      <b/>
      <sz val="12"/>
      <color theme="1"/>
      <name val="Times New Roman"/>
      <family val="1"/>
    </font>
    <font>
      <b/>
      <vertAlign val="superscript"/>
      <sz val="12"/>
      <color theme="1"/>
      <name val="Times New Roman"/>
      <family val="1"/>
    </font>
    <font>
      <vertAlign val="superscript"/>
      <sz val="12"/>
      <color theme="1"/>
      <name val="Times New Roman"/>
      <family val="1"/>
    </font>
    <font>
      <b/>
      <i/>
      <sz val="13"/>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xf>
    <xf numFmtId="0" fontId="2"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center" wrapText="1"/>
    </xf>
    <xf numFmtId="2" fontId="1" fillId="0" borderId="0" xfId="0" applyNumberFormat="1" applyFont="1"/>
    <xf numFmtId="2" fontId="3" fillId="0" borderId="0" xfId="0" applyNumberFormat="1" applyFont="1" applyBorder="1" applyAlignment="1">
      <alignment vertical="center"/>
    </xf>
    <xf numFmtId="0" fontId="2" fillId="0" borderId="0" xfId="0" applyFont="1" applyAlignment="1"/>
    <xf numFmtId="0" fontId="3" fillId="0" borderId="0" xfId="0" applyFont="1"/>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3" fillId="0" borderId="1" xfId="0" applyFont="1" applyBorder="1" applyAlignment="1">
      <alignment vertical="center"/>
    </xf>
    <xf numFmtId="2" fontId="3" fillId="0" borderId="1" xfId="0" applyNumberFormat="1" applyFont="1" applyBorder="1" applyAlignment="1">
      <alignment vertical="center"/>
    </xf>
    <xf numFmtId="0" fontId="3" fillId="0" borderId="1" xfId="0" applyFont="1" applyBorder="1" applyAlignment="1">
      <alignment horizontal="justify"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vertical="center"/>
    </xf>
    <xf numFmtId="3" fontId="3" fillId="0" borderId="1" xfId="0" applyNumberFormat="1" applyFont="1" applyBorder="1" applyAlignment="1">
      <alignment vertical="center" wrapText="1"/>
    </xf>
    <xf numFmtId="0" fontId="3" fillId="0" borderId="1" xfId="0" applyFont="1" applyBorder="1" applyAlignment="1">
      <alignment vertical="center" wrapText="1"/>
    </xf>
    <xf numFmtId="4" fontId="3" fillId="0" borderId="1" xfId="0" applyNumberFormat="1" applyFont="1" applyBorder="1" applyAlignment="1">
      <alignment horizontal="center" vertical="center" wrapText="1"/>
    </xf>
    <xf numFmtId="0" fontId="6" fillId="0" borderId="1" xfId="0" quotePrefix="1" applyFont="1" applyBorder="1" applyAlignment="1">
      <alignment horizontal="center" vertical="center"/>
    </xf>
    <xf numFmtId="0" fontId="6" fillId="0" borderId="1" xfId="0" applyFont="1" applyBorder="1" applyAlignment="1">
      <alignment horizontal="left"/>
    </xf>
    <xf numFmtId="164" fontId="3" fillId="0" borderId="1" xfId="0" applyNumberFormat="1" applyFont="1" applyBorder="1" applyAlignment="1">
      <alignment vertical="center" wrapText="1"/>
    </xf>
    <xf numFmtId="0" fontId="3" fillId="0" borderId="1" xfId="0" quotePrefix="1" applyFont="1" applyBorder="1" applyAlignment="1">
      <alignment horizontal="center" vertical="center"/>
    </xf>
    <xf numFmtId="165" fontId="6" fillId="0" borderId="1" xfId="0" applyNumberFormat="1" applyFont="1" applyBorder="1" applyAlignment="1">
      <alignment vertical="center"/>
    </xf>
    <xf numFmtId="3" fontId="6" fillId="0" borderId="1" xfId="0" applyNumberFormat="1" applyFont="1" applyBorder="1" applyAlignment="1">
      <alignment vertical="center"/>
    </xf>
    <xf numFmtId="0" fontId="2"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zoomScale="85" zoomScaleNormal="85" workbookViewId="0">
      <selection activeCell="C24" sqref="C24"/>
    </sheetView>
  </sheetViews>
  <sheetFormatPr defaultRowHeight="16.5" x14ac:dyDescent="0.25"/>
  <cols>
    <col min="1" max="1" width="6.42578125" style="1" customWidth="1"/>
    <col min="2" max="2" width="22" style="12" customWidth="1"/>
    <col min="3" max="3" width="34" style="12" customWidth="1"/>
    <col min="4" max="4" width="10.28515625" style="4" customWidth="1"/>
    <col min="5" max="5" width="11.5703125" style="1" customWidth="1"/>
    <col min="6" max="6" width="11" style="1" customWidth="1"/>
    <col min="7" max="7" width="12.42578125" style="2" customWidth="1"/>
    <col min="8" max="8" width="9.140625" style="9"/>
    <col min="9" max="9" width="7.5703125" style="1" customWidth="1"/>
    <col min="10" max="10" width="7.140625" style="1" customWidth="1"/>
    <col min="11" max="11" width="7.5703125" style="1" customWidth="1"/>
    <col min="12" max="16384" width="9.140625" style="1"/>
  </cols>
  <sheetData>
    <row r="1" spans="1:12" x14ac:dyDescent="0.25">
      <c r="J1" s="5" t="s">
        <v>63</v>
      </c>
    </row>
    <row r="2" spans="1:12" ht="15.75" customHeight="1" x14ac:dyDescent="0.25">
      <c r="A2" s="3" t="s">
        <v>16</v>
      </c>
    </row>
    <row r="3" spans="1:12" s="2" customFormat="1" ht="28.5" customHeight="1" x14ac:dyDescent="0.25">
      <c r="A3" s="33" t="s">
        <v>78</v>
      </c>
      <c r="B3" s="33"/>
      <c r="C3" s="33"/>
      <c r="D3" s="33"/>
      <c r="E3" s="33"/>
      <c r="F3" s="33"/>
      <c r="G3" s="33"/>
      <c r="H3" s="33"/>
      <c r="I3" s="33"/>
      <c r="J3" s="33"/>
      <c r="K3" s="33"/>
      <c r="L3" s="3"/>
    </row>
    <row r="4" spans="1:12" s="2" customFormat="1" ht="20.100000000000001" customHeight="1" x14ac:dyDescent="0.25">
      <c r="A4" s="36" t="s">
        <v>110</v>
      </c>
      <c r="B4" s="36"/>
      <c r="C4" s="36"/>
      <c r="D4" s="36"/>
      <c r="E4" s="36"/>
      <c r="F4" s="36"/>
      <c r="G4" s="36"/>
      <c r="H4" s="36"/>
      <c r="I4" s="36"/>
      <c r="J4" s="36"/>
      <c r="K4" s="36"/>
      <c r="L4" s="3"/>
    </row>
    <row r="6" spans="1:12" s="7" customFormat="1" ht="48.75" customHeight="1" x14ac:dyDescent="0.2">
      <c r="A6" s="34" t="s">
        <v>0</v>
      </c>
      <c r="B6" s="34" t="s">
        <v>15</v>
      </c>
      <c r="C6" s="34" t="s">
        <v>14</v>
      </c>
      <c r="D6" s="34" t="s">
        <v>10</v>
      </c>
      <c r="E6" s="35" t="s">
        <v>2</v>
      </c>
      <c r="F6" s="35"/>
      <c r="G6" s="35" t="s">
        <v>3</v>
      </c>
      <c r="H6" s="35"/>
      <c r="I6" s="34" t="s">
        <v>6</v>
      </c>
      <c r="J6" s="34" t="s">
        <v>7</v>
      </c>
      <c r="K6" s="34" t="s">
        <v>5</v>
      </c>
    </row>
    <row r="7" spans="1:12" s="8" customFormat="1" ht="63.75" customHeight="1" x14ac:dyDescent="0.2">
      <c r="A7" s="34"/>
      <c r="B7" s="34"/>
      <c r="C7" s="34"/>
      <c r="D7" s="34"/>
      <c r="E7" s="13" t="s">
        <v>80</v>
      </c>
      <c r="F7" s="13" t="s">
        <v>1</v>
      </c>
      <c r="G7" s="13" t="s">
        <v>4</v>
      </c>
      <c r="H7" s="14" t="s">
        <v>1</v>
      </c>
      <c r="I7" s="34"/>
      <c r="J7" s="34"/>
      <c r="K7" s="34"/>
    </row>
    <row r="8" spans="1:12" s="7" customFormat="1" ht="23.25" customHeight="1" x14ac:dyDescent="0.2">
      <c r="A8" s="15"/>
      <c r="B8" s="15">
        <v>1</v>
      </c>
      <c r="C8" s="15">
        <v>2</v>
      </c>
      <c r="D8" s="15">
        <v>3</v>
      </c>
      <c r="E8" s="15">
        <v>4</v>
      </c>
      <c r="F8" s="15">
        <v>5</v>
      </c>
      <c r="G8" s="15">
        <v>6</v>
      </c>
      <c r="H8" s="15">
        <v>7</v>
      </c>
      <c r="I8" s="15">
        <v>8</v>
      </c>
      <c r="J8" s="15">
        <v>9</v>
      </c>
      <c r="K8" s="15">
        <v>10</v>
      </c>
    </row>
    <row r="9" spans="1:12" s="6" customFormat="1" ht="24" customHeight="1" x14ac:dyDescent="0.2">
      <c r="A9" s="16">
        <v>1</v>
      </c>
      <c r="B9" s="17" t="s">
        <v>13</v>
      </c>
      <c r="C9" s="17"/>
      <c r="D9" s="16">
        <v>16</v>
      </c>
      <c r="E9" s="18"/>
      <c r="F9" s="18"/>
      <c r="G9" s="18"/>
      <c r="H9" s="19"/>
      <c r="I9" s="18"/>
      <c r="J9" s="18"/>
      <c r="K9" s="18"/>
    </row>
    <row r="10" spans="1:12" s="6" customFormat="1" ht="209.25" customHeight="1" x14ac:dyDescent="0.2">
      <c r="A10" s="15" t="s">
        <v>8</v>
      </c>
      <c r="B10" s="18" t="s">
        <v>34</v>
      </c>
      <c r="C10" s="20" t="s">
        <v>81</v>
      </c>
      <c r="D10" s="21"/>
      <c r="E10" s="21">
        <v>5.42</v>
      </c>
      <c r="F10" s="22">
        <f>SUM(E10*100)/5.5</f>
        <v>98.545454545454547</v>
      </c>
      <c r="G10" s="23">
        <v>119547</v>
      </c>
      <c r="H10" s="19">
        <f>SUM(G10*100)/45000</f>
        <v>265.66000000000003</v>
      </c>
      <c r="I10" s="18"/>
      <c r="J10" s="18"/>
      <c r="K10" s="18"/>
    </row>
    <row r="11" spans="1:12" s="6" customFormat="1" ht="235.5" customHeight="1" x14ac:dyDescent="0.2">
      <c r="A11" s="15" t="s">
        <v>67</v>
      </c>
      <c r="B11" s="18" t="s">
        <v>66</v>
      </c>
      <c r="C11" s="20" t="s">
        <v>82</v>
      </c>
      <c r="D11" s="21"/>
      <c r="E11" s="21">
        <v>10.039999999999999</v>
      </c>
      <c r="F11" s="22">
        <f t="shared" ref="F11:F25" si="0">SUM(E11*100)/5.5</f>
        <v>182.54545454545453</v>
      </c>
      <c r="G11" s="23">
        <v>57688</v>
      </c>
      <c r="H11" s="19">
        <f t="shared" ref="H11:H25" si="1">SUM(G11*100)/45000</f>
        <v>128.19555555555556</v>
      </c>
      <c r="I11" s="18"/>
      <c r="J11" s="18"/>
      <c r="K11" s="18"/>
    </row>
    <row r="12" spans="1:12" s="6" customFormat="1" ht="159.75" customHeight="1" x14ac:dyDescent="0.2">
      <c r="A12" s="15" t="s">
        <v>68</v>
      </c>
      <c r="B12" s="18" t="s">
        <v>21</v>
      </c>
      <c r="C12" s="20" t="s">
        <v>83</v>
      </c>
      <c r="D12" s="21"/>
      <c r="E12" s="21">
        <v>8.06</v>
      </c>
      <c r="F12" s="22">
        <f t="shared" si="0"/>
        <v>146.54545454545453</v>
      </c>
      <c r="G12" s="23">
        <v>85997</v>
      </c>
      <c r="H12" s="19">
        <f t="shared" si="1"/>
        <v>191.10444444444445</v>
      </c>
      <c r="I12" s="18"/>
      <c r="J12" s="18"/>
      <c r="K12" s="18"/>
    </row>
    <row r="13" spans="1:12" s="6" customFormat="1" ht="296.25" customHeight="1" x14ac:dyDescent="0.2">
      <c r="A13" s="15" t="s">
        <v>69</v>
      </c>
      <c r="B13" s="18" t="s">
        <v>20</v>
      </c>
      <c r="C13" s="20" t="s">
        <v>84</v>
      </c>
      <c r="D13" s="21"/>
      <c r="E13" s="21">
        <v>18.39</v>
      </c>
      <c r="F13" s="22">
        <f t="shared" si="0"/>
        <v>334.36363636363637</v>
      </c>
      <c r="G13" s="23">
        <v>50150</v>
      </c>
      <c r="H13" s="19">
        <f t="shared" si="1"/>
        <v>111.44444444444444</v>
      </c>
      <c r="I13" s="18"/>
      <c r="J13" s="18"/>
      <c r="K13" s="18"/>
    </row>
    <row r="14" spans="1:12" s="6" customFormat="1" ht="201.75" customHeight="1" x14ac:dyDescent="0.2">
      <c r="A14" s="15" t="s">
        <v>70</v>
      </c>
      <c r="B14" s="18" t="s">
        <v>64</v>
      </c>
      <c r="C14" s="20" t="s">
        <v>85</v>
      </c>
      <c r="D14" s="21"/>
      <c r="E14" s="21">
        <v>25.04</v>
      </c>
      <c r="F14" s="22">
        <f t="shared" si="0"/>
        <v>455.27272727272725</v>
      </c>
      <c r="G14" s="23">
        <v>39401</v>
      </c>
      <c r="H14" s="19">
        <f t="shared" si="1"/>
        <v>87.557777777777773</v>
      </c>
      <c r="I14" s="18"/>
      <c r="J14" s="18"/>
      <c r="K14" s="18"/>
    </row>
    <row r="15" spans="1:12" s="6" customFormat="1" ht="261" customHeight="1" x14ac:dyDescent="0.2">
      <c r="A15" s="15" t="s">
        <v>71</v>
      </c>
      <c r="B15" s="18" t="s">
        <v>17</v>
      </c>
      <c r="C15" s="20" t="s">
        <v>86</v>
      </c>
      <c r="D15" s="21"/>
      <c r="E15" s="21">
        <v>15.17</v>
      </c>
      <c r="F15" s="22">
        <f t="shared" si="0"/>
        <v>275.81818181818181</v>
      </c>
      <c r="G15" s="23">
        <v>62483</v>
      </c>
      <c r="H15" s="19">
        <f t="shared" si="1"/>
        <v>138.85111111111112</v>
      </c>
      <c r="I15" s="18"/>
      <c r="J15" s="18"/>
      <c r="K15" s="18"/>
    </row>
    <row r="16" spans="1:12" s="6" customFormat="1" ht="248.25" customHeight="1" x14ac:dyDescent="0.2">
      <c r="A16" s="15" t="s">
        <v>72</v>
      </c>
      <c r="B16" s="18" t="s">
        <v>18</v>
      </c>
      <c r="C16" s="20" t="s">
        <v>87</v>
      </c>
      <c r="D16" s="21"/>
      <c r="E16" s="21">
        <v>28.48</v>
      </c>
      <c r="F16" s="22">
        <f t="shared" si="0"/>
        <v>517.81818181818187</v>
      </c>
      <c r="G16" s="23">
        <v>45292</v>
      </c>
      <c r="H16" s="19">
        <f t="shared" si="1"/>
        <v>100.64888888888889</v>
      </c>
      <c r="I16" s="18"/>
      <c r="J16" s="18"/>
      <c r="K16" s="18"/>
    </row>
    <row r="17" spans="1:11" s="6" customFormat="1" ht="252.75" customHeight="1" x14ac:dyDescent="0.2">
      <c r="A17" s="15" t="s">
        <v>73</v>
      </c>
      <c r="B17" s="18" t="s">
        <v>35</v>
      </c>
      <c r="C17" s="20" t="s">
        <v>88</v>
      </c>
      <c r="D17" s="21"/>
      <c r="E17" s="21">
        <v>26.88</v>
      </c>
      <c r="F17" s="22">
        <f t="shared" si="0"/>
        <v>488.72727272727275</v>
      </c>
      <c r="G17" s="24">
        <v>71106</v>
      </c>
      <c r="H17" s="19">
        <f t="shared" si="1"/>
        <v>158.01333333333332</v>
      </c>
      <c r="I17" s="18"/>
      <c r="J17" s="18"/>
      <c r="K17" s="18"/>
    </row>
    <row r="18" spans="1:11" s="6" customFormat="1" ht="204" customHeight="1" x14ac:dyDescent="0.2">
      <c r="A18" s="15" t="s">
        <v>74</v>
      </c>
      <c r="B18" s="18" t="s">
        <v>19</v>
      </c>
      <c r="C18" s="20" t="s">
        <v>89</v>
      </c>
      <c r="D18" s="21"/>
      <c r="E18" s="21">
        <v>40.93</v>
      </c>
      <c r="F18" s="22">
        <f t="shared" si="0"/>
        <v>744.18181818181813</v>
      </c>
      <c r="G18" s="23">
        <v>58543</v>
      </c>
      <c r="H18" s="19">
        <f t="shared" si="1"/>
        <v>130.09555555555556</v>
      </c>
      <c r="I18" s="18"/>
      <c r="J18" s="18"/>
      <c r="K18" s="18"/>
    </row>
    <row r="19" spans="1:11" s="6" customFormat="1" ht="311.25" customHeight="1" x14ac:dyDescent="0.2">
      <c r="A19" s="15" t="s">
        <v>36</v>
      </c>
      <c r="B19" s="18" t="s">
        <v>37</v>
      </c>
      <c r="C19" s="20" t="s">
        <v>111</v>
      </c>
      <c r="D19" s="21"/>
      <c r="E19" s="21">
        <v>54.69</v>
      </c>
      <c r="F19" s="22">
        <f t="shared" si="0"/>
        <v>994.36363636363637</v>
      </c>
      <c r="G19" s="23">
        <v>73412</v>
      </c>
      <c r="H19" s="19">
        <f t="shared" si="1"/>
        <v>163.13777777777779</v>
      </c>
      <c r="I19" s="18"/>
      <c r="J19" s="18"/>
      <c r="K19" s="18"/>
    </row>
    <row r="20" spans="1:11" s="6" customFormat="1" ht="244.5" customHeight="1" x14ac:dyDescent="0.2">
      <c r="A20" s="15" t="s">
        <v>38</v>
      </c>
      <c r="B20" s="18" t="s">
        <v>39</v>
      </c>
      <c r="C20" s="25" t="s">
        <v>90</v>
      </c>
      <c r="D20" s="21"/>
      <c r="E20" s="26">
        <v>54.1</v>
      </c>
      <c r="F20" s="22">
        <f t="shared" si="0"/>
        <v>983.63636363636363</v>
      </c>
      <c r="G20" s="23">
        <v>52979</v>
      </c>
      <c r="H20" s="19">
        <f t="shared" si="1"/>
        <v>117.7311111111111</v>
      </c>
      <c r="I20" s="18"/>
      <c r="J20" s="18"/>
      <c r="K20" s="18"/>
    </row>
    <row r="21" spans="1:11" s="6" customFormat="1" ht="148.5" customHeight="1" x14ac:dyDescent="0.2">
      <c r="A21" s="15" t="s">
        <v>40</v>
      </c>
      <c r="B21" s="18" t="s">
        <v>22</v>
      </c>
      <c r="C21" s="20" t="s">
        <v>91</v>
      </c>
      <c r="D21" s="21"/>
      <c r="E21" s="21">
        <v>53.11</v>
      </c>
      <c r="F21" s="22">
        <f t="shared" si="0"/>
        <v>965.63636363636363</v>
      </c>
      <c r="G21" s="23">
        <v>46788</v>
      </c>
      <c r="H21" s="19">
        <f t="shared" si="1"/>
        <v>103.97333333333333</v>
      </c>
      <c r="I21" s="18"/>
      <c r="J21" s="18"/>
      <c r="K21" s="18"/>
    </row>
    <row r="22" spans="1:11" s="6" customFormat="1" ht="222" customHeight="1" x14ac:dyDescent="0.2">
      <c r="A22" s="15" t="s">
        <v>41</v>
      </c>
      <c r="B22" s="18" t="s">
        <v>65</v>
      </c>
      <c r="C22" s="20" t="s">
        <v>112</v>
      </c>
      <c r="D22" s="21"/>
      <c r="E22" s="21">
        <v>30.84</v>
      </c>
      <c r="F22" s="22">
        <f t="shared" si="0"/>
        <v>560.72727272727275</v>
      </c>
      <c r="G22" s="23">
        <v>37469</v>
      </c>
      <c r="H22" s="19">
        <f t="shared" si="1"/>
        <v>83.26444444444445</v>
      </c>
      <c r="I22" s="18"/>
      <c r="J22" s="18"/>
      <c r="K22" s="18"/>
    </row>
    <row r="23" spans="1:11" s="6" customFormat="1" ht="251.25" customHeight="1" x14ac:dyDescent="0.2">
      <c r="A23" s="15" t="s">
        <v>42</v>
      </c>
      <c r="B23" s="18" t="s">
        <v>24</v>
      </c>
      <c r="C23" s="20" t="s">
        <v>92</v>
      </c>
      <c r="D23" s="21"/>
      <c r="E23" s="21">
        <v>23.61</v>
      </c>
      <c r="F23" s="22">
        <f t="shared" si="0"/>
        <v>429.27272727272725</v>
      </c>
      <c r="G23" s="23">
        <v>61387</v>
      </c>
      <c r="H23" s="19">
        <f t="shared" si="1"/>
        <v>136.41555555555556</v>
      </c>
      <c r="I23" s="18"/>
      <c r="J23" s="18"/>
      <c r="K23" s="18"/>
    </row>
    <row r="24" spans="1:11" s="6" customFormat="1" ht="237" customHeight="1" x14ac:dyDescent="0.2">
      <c r="A24" s="15" t="s">
        <v>43</v>
      </c>
      <c r="B24" s="18" t="s">
        <v>25</v>
      </c>
      <c r="C24" s="20" t="s">
        <v>114</v>
      </c>
      <c r="D24" s="21"/>
      <c r="E24" s="21">
        <v>31.13</v>
      </c>
      <c r="F24" s="22">
        <f t="shared" si="0"/>
        <v>566</v>
      </c>
      <c r="G24" s="23">
        <v>56878</v>
      </c>
      <c r="H24" s="19">
        <f t="shared" si="1"/>
        <v>126.39555555555556</v>
      </c>
      <c r="I24" s="18"/>
      <c r="J24" s="18"/>
      <c r="K24" s="18"/>
    </row>
    <row r="25" spans="1:11" s="6" customFormat="1" ht="97.5" customHeight="1" x14ac:dyDescent="0.2">
      <c r="A25" s="15" t="s">
        <v>44</v>
      </c>
      <c r="B25" s="18" t="s">
        <v>23</v>
      </c>
      <c r="C25" s="20" t="s">
        <v>93</v>
      </c>
      <c r="D25" s="21"/>
      <c r="E25" s="26">
        <v>33.4</v>
      </c>
      <c r="F25" s="22">
        <f t="shared" si="0"/>
        <v>607.27272727272725</v>
      </c>
      <c r="G25" s="23">
        <v>35621</v>
      </c>
      <c r="H25" s="19">
        <f t="shared" si="1"/>
        <v>79.157777777777781</v>
      </c>
      <c r="I25" s="18"/>
      <c r="J25" s="18"/>
      <c r="K25" s="15" t="s">
        <v>113</v>
      </c>
    </row>
    <row r="26" spans="1:11" s="6" customFormat="1" ht="22.5" customHeight="1" x14ac:dyDescent="0.25">
      <c r="A26" s="27">
        <v>2</v>
      </c>
      <c r="B26" s="28" t="s">
        <v>12</v>
      </c>
      <c r="C26" s="20"/>
      <c r="D26" s="13">
        <v>16</v>
      </c>
      <c r="E26" s="21"/>
      <c r="F26" s="21"/>
      <c r="G26" s="29"/>
      <c r="H26" s="19"/>
      <c r="I26" s="18"/>
      <c r="J26" s="18"/>
      <c r="K26" s="18"/>
    </row>
    <row r="27" spans="1:11" s="6" customFormat="1" ht="189" customHeight="1" x14ac:dyDescent="0.2">
      <c r="A27" s="30" t="s">
        <v>9</v>
      </c>
      <c r="B27" s="18" t="s">
        <v>45</v>
      </c>
      <c r="C27" s="20" t="s">
        <v>94</v>
      </c>
      <c r="D27" s="21"/>
      <c r="E27" s="21">
        <v>45.58</v>
      </c>
      <c r="F27" s="22">
        <f>SUM(E27*100)/30</f>
        <v>151.93333333333334</v>
      </c>
      <c r="G27" s="23">
        <v>51949</v>
      </c>
      <c r="H27" s="19">
        <f>SUM(G27*100)/16000</f>
        <v>324.68124999999998</v>
      </c>
      <c r="I27" s="18"/>
      <c r="J27" s="18"/>
      <c r="K27" s="18"/>
    </row>
    <row r="28" spans="1:11" s="6" customFormat="1" ht="144.75" customHeight="1" x14ac:dyDescent="0.2">
      <c r="A28" s="30" t="s">
        <v>11</v>
      </c>
      <c r="B28" s="18" t="s">
        <v>75</v>
      </c>
      <c r="C28" s="20" t="s">
        <v>95</v>
      </c>
      <c r="D28" s="21"/>
      <c r="E28" s="21">
        <v>38.159999999999997</v>
      </c>
      <c r="F28" s="22">
        <f t="shared" ref="F28:F42" si="2">SUM(E28*100)/30</f>
        <v>127.19999999999999</v>
      </c>
      <c r="G28" s="23">
        <v>40707</v>
      </c>
      <c r="H28" s="19">
        <f t="shared" ref="H28:H42" si="3">SUM(G28*100)/16000</f>
        <v>254.41874999999999</v>
      </c>
      <c r="I28" s="18"/>
      <c r="J28" s="18"/>
      <c r="K28" s="18"/>
    </row>
    <row r="29" spans="1:11" s="6" customFormat="1" ht="105" customHeight="1" x14ac:dyDescent="0.2">
      <c r="A29" s="30" t="s">
        <v>56</v>
      </c>
      <c r="B29" s="18" t="s">
        <v>46</v>
      </c>
      <c r="C29" s="20" t="s">
        <v>96</v>
      </c>
      <c r="D29" s="21"/>
      <c r="E29" s="21">
        <v>31.01</v>
      </c>
      <c r="F29" s="22">
        <f t="shared" si="2"/>
        <v>103.36666666666666</v>
      </c>
      <c r="G29" s="23">
        <v>24064</v>
      </c>
      <c r="H29" s="19">
        <f t="shared" si="3"/>
        <v>150.4</v>
      </c>
      <c r="I29" s="18"/>
      <c r="J29" s="18"/>
      <c r="K29" s="18"/>
    </row>
    <row r="30" spans="1:11" s="6" customFormat="1" ht="180" customHeight="1" x14ac:dyDescent="0.2">
      <c r="A30" s="30" t="s">
        <v>57</v>
      </c>
      <c r="B30" s="18" t="s">
        <v>47</v>
      </c>
      <c r="C30" s="20" t="s">
        <v>97</v>
      </c>
      <c r="D30" s="21"/>
      <c r="E30" s="21">
        <v>50.78</v>
      </c>
      <c r="F30" s="22">
        <f t="shared" si="2"/>
        <v>169.26666666666668</v>
      </c>
      <c r="G30" s="23">
        <v>36371</v>
      </c>
      <c r="H30" s="19">
        <f t="shared" si="3"/>
        <v>227.31874999999999</v>
      </c>
      <c r="I30" s="18"/>
      <c r="J30" s="18"/>
      <c r="K30" s="18"/>
    </row>
    <row r="31" spans="1:11" s="6" customFormat="1" ht="148.5" customHeight="1" x14ac:dyDescent="0.2">
      <c r="A31" s="30" t="s">
        <v>58</v>
      </c>
      <c r="B31" s="18" t="s">
        <v>30</v>
      </c>
      <c r="C31" s="20" t="s">
        <v>98</v>
      </c>
      <c r="D31" s="21"/>
      <c r="E31" s="21">
        <v>60.89</v>
      </c>
      <c r="F31" s="22">
        <f t="shared" si="2"/>
        <v>202.96666666666667</v>
      </c>
      <c r="G31" s="23">
        <v>24586</v>
      </c>
      <c r="H31" s="19">
        <f t="shared" si="3"/>
        <v>153.66249999999999</v>
      </c>
      <c r="I31" s="18"/>
      <c r="J31" s="18"/>
      <c r="K31" s="18"/>
    </row>
    <row r="32" spans="1:11" s="6" customFormat="1" ht="201" customHeight="1" x14ac:dyDescent="0.2">
      <c r="A32" s="30" t="s">
        <v>59</v>
      </c>
      <c r="B32" s="18" t="s">
        <v>31</v>
      </c>
      <c r="C32" s="20" t="s">
        <v>99</v>
      </c>
      <c r="D32" s="21"/>
      <c r="E32" s="21">
        <v>67.94</v>
      </c>
      <c r="F32" s="22">
        <f t="shared" si="2"/>
        <v>226.46666666666667</v>
      </c>
      <c r="G32" s="23">
        <v>36405</v>
      </c>
      <c r="H32" s="19">
        <f t="shared" si="3"/>
        <v>227.53125</v>
      </c>
      <c r="I32" s="18"/>
      <c r="J32" s="18"/>
      <c r="K32" s="18"/>
    </row>
    <row r="33" spans="1:11" s="6" customFormat="1" ht="190.5" customHeight="1" x14ac:dyDescent="0.2">
      <c r="A33" s="30" t="s">
        <v>60</v>
      </c>
      <c r="B33" s="18" t="s">
        <v>79</v>
      </c>
      <c r="C33" s="20" t="s">
        <v>100</v>
      </c>
      <c r="D33" s="21"/>
      <c r="E33" s="21">
        <v>59.09</v>
      </c>
      <c r="F33" s="22">
        <f t="shared" si="2"/>
        <v>196.96666666666667</v>
      </c>
      <c r="G33" s="23">
        <v>37802</v>
      </c>
      <c r="H33" s="19">
        <f t="shared" si="3"/>
        <v>236.26249999999999</v>
      </c>
      <c r="I33" s="18"/>
      <c r="J33" s="18"/>
      <c r="K33" s="18"/>
    </row>
    <row r="34" spans="1:11" s="6" customFormat="1" ht="185.25" customHeight="1" x14ac:dyDescent="0.2">
      <c r="A34" s="30" t="s">
        <v>61</v>
      </c>
      <c r="B34" s="18" t="s">
        <v>48</v>
      </c>
      <c r="C34" s="20" t="s">
        <v>101</v>
      </c>
      <c r="D34" s="21"/>
      <c r="E34" s="21">
        <v>44.59</v>
      </c>
      <c r="F34" s="22">
        <f t="shared" si="2"/>
        <v>148.63333333333333</v>
      </c>
      <c r="G34" s="23">
        <v>42176</v>
      </c>
      <c r="H34" s="19">
        <f t="shared" si="3"/>
        <v>263.60000000000002</v>
      </c>
      <c r="I34" s="18"/>
      <c r="J34" s="18"/>
      <c r="K34" s="18"/>
    </row>
    <row r="35" spans="1:11" s="6" customFormat="1" ht="192" customHeight="1" x14ac:dyDescent="0.2">
      <c r="A35" s="30" t="s">
        <v>62</v>
      </c>
      <c r="B35" s="18" t="s">
        <v>26</v>
      </c>
      <c r="C35" s="20" t="s">
        <v>102</v>
      </c>
      <c r="D35" s="21"/>
      <c r="E35" s="21">
        <v>46.25</v>
      </c>
      <c r="F35" s="22">
        <f t="shared" si="2"/>
        <v>154.16666666666666</v>
      </c>
      <c r="G35" s="23">
        <v>22762</v>
      </c>
      <c r="H35" s="19">
        <f t="shared" si="3"/>
        <v>142.26249999999999</v>
      </c>
      <c r="I35" s="18"/>
      <c r="J35" s="18"/>
      <c r="K35" s="18"/>
    </row>
    <row r="36" spans="1:11" s="6" customFormat="1" ht="102" customHeight="1" x14ac:dyDescent="0.2">
      <c r="A36" s="30" t="s">
        <v>50</v>
      </c>
      <c r="B36" s="18" t="s">
        <v>27</v>
      </c>
      <c r="C36" s="20" t="s">
        <v>103</v>
      </c>
      <c r="D36" s="21"/>
      <c r="E36" s="21">
        <v>99.07</v>
      </c>
      <c r="F36" s="22">
        <f t="shared" si="2"/>
        <v>330.23333333333335</v>
      </c>
      <c r="G36" s="23">
        <v>25699</v>
      </c>
      <c r="H36" s="19">
        <f t="shared" si="3"/>
        <v>160.61875000000001</v>
      </c>
      <c r="I36" s="18"/>
      <c r="J36" s="18"/>
      <c r="K36" s="18"/>
    </row>
    <row r="37" spans="1:11" s="6" customFormat="1" ht="101.25" customHeight="1" x14ac:dyDescent="0.2">
      <c r="A37" s="30" t="s">
        <v>51</v>
      </c>
      <c r="B37" s="18" t="s">
        <v>28</v>
      </c>
      <c r="C37" s="20" t="s">
        <v>104</v>
      </c>
      <c r="D37" s="21"/>
      <c r="E37" s="21">
        <v>69.92</v>
      </c>
      <c r="F37" s="22">
        <f t="shared" si="2"/>
        <v>233.06666666666666</v>
      </c>
      <c r="G37" s="23">
        <v>19044</v>
      </c>
      <c r="H37" s="19">
        <f t="shared" si="3"/>
        <v>119.02500000000001</v>
      </c>
      <c r="I37" s="18"/>
      <c r="J37" s="18"/>
      <c r="K37" s="18"/>
    </row>
    <row r="38" spans="1:11" s="6" customFormat="1" ht="137.25" customHeight="1" x14ac:dyDescent="0.2">
      <c r="A38" s="30" t="s">
        <v>52</v>
      </c>
      <c r="B38" s="18" t="s">
        <v>29</v>
      </c>
      <c r="C38" s="20" t="s">
        <v>105</v>
      </c>
      <c r="D38" s="21"/>
      <c r="E38" s="21">
        <v>61.07</v>
      </c>
      <c r="F38" s="22">
        <f t="shared" si="2"/>
        <v>203.56666666666666</v>
      </c>
      <c r="G38" s="23">
        <v>55012</v>
      </c>
      <c r="H38" s="19">
        <f t="shared" si="3"/>
        <v>343.82499999999999</v>
      </c>
      <c r="I38" s="18"/>
      <c r="J38" s="18"/>
      <c r="K38" s="18"/>
    </row>
    <row r="39" spans="1:11" s="6" customFormat="1" ht="186" customHeight="1" x14ac:dyDescent="0.2">
      <c r="A39" s="30" t="s">
        <v>53</v>
      </c>
      <c r="B39" s="18" t="s">
        <v>49</v>
      </c>
      <c r="C39" s="20" t="s">
        <v>106</v>
      </c>
      <c r="D39" s="21"/>
      <c r="E39" s="26">
        <v>65.900000000000006</v>
      </c>
      <c r="F39" s="22">
        <f t="shared" si="2"/>
        <v>219.66666666666669</v>
      </c>
      <c r="G39" s="23">
        <v>30522</v>
      </c>
      <c r="H39" s="19">
        <f t="shared" si="3"/>
        <v>190.76249999999999</v>
      </c>
      <c r="I39" s="18"/>
      <c r="J39" s="18"/>
      <c r="K39" s="18"/>
    </row>
    <row r="40" spans="1:11" s="6" customFormat="1" ht="161.25" customHeight="1" x14ac:dyDescent="0.2">
      <c r="A40" s="30" t="s">
        <v>54</v>
      </c>
      <c r="B40" s="18" t="s">
        <v>33</v>
      </c>
      <c r="C40" s="20" t="s">
        <v>107</v>
      </c>
      <c r="D40" s="21"/>
      <c r="E40" s="21">
        <v>51.01</v>
      </c>
      <c r="F40" s="22">
        <f t="shared" si="2"/>
        <v>170.03333333333333</v>
      </c>
      <c r="G40" s="23">
        <v>27026</v>
      </c>
      <c r="H40" s="19">
        <f t="shared" si="3"/>
        <v>168.91249999999999</v>
      </c>
      <c r="I40" s="18"/>
      <c r="J40" s="18"/>
      <c r="K40" s="18"/>
    </row>
    <row r="41" spans="1:11" s="6" customFormat="1" ht="192" customHeight="1" x14ac:dyDescent="0.2">
      <c r="A41" s="30" t="s">
        <v>55</v>
      </c>
      <c r="B41" s="18" t="s">
        <v>32</v>
      </c>
      <c r="C41" s="20" t="s">
        <v>108</v>
      </c>
      <c r="D41" s="21"/>
      <c r="E41" s="21">
        <v>85.97</v>
      </c>
      <c r="F41" s="22">
        <f t="shared" si="2"/>
        <v>286.56666666666666</v>
      </c>
      <c r="G41" s="23">
        <v>30682</v>
      </c>
      <c r="H41" s="19">
        <f t="shared" si="3"/>
        <v>191.76249999999999</v>
      </c>
      <c r="I41" s="18"/>
      <c r="J41" s="18"/>
      <c r="K41" s="18"/>
    </row>
    <row r="42" spans="1:11" s="6" customFormat="1" ht="189.75" customHeight="1" x14ac:dyDescent="0.2">
      <c r="A42" s="30" t="s">
        <v>77</v>
      </c>
      <c r="B42" s="18" t="s">
        <v>76</v>
      </c>
      <c r="C42" s="20" t="s">
        <v>109</v>
      </c>
      <c r="D42" s="21"/>
      <c r="E42" s="21">
        <v>103.86</v>
      </c>
      <c r="F42" s="22">
        <f t="shared" si="2"/>
        <v>346.2</v>
      </c>
      <c r="G42" s="23">
        <v>39110</v>
      </c>
      <c r="H42" s="19">
        <f t="shared" si="3"/>
        <v>244.4375</v>
      </c>
      <c r="I42" s="18"/>
      <c r="J42" s="18"/>
      <c r="K42" s="18"/>
    </row>
    <row r="43" spans="1:11" s="6" customFormat="1" ht="26.25" customHeight="1" x14ac:dyDescent="0.2">
      <c r="A43" s="30"/>
      <c r="B43" s="18"/>
      <c r="C43" s="20"/>
      <c r="D43" s="21"/>
      <c r="E43" s="31">
        <f>SUM(E10:E42)</f>
        <v>1440.3799999999999</v>
      </c>
      <c r="F43" s="17"/>
      <c r="G43" s="32">
        <f t="shared" ref="G43" si="4">SUM(G10:G42)</f>
        <v>1498658</v>
      </c>
      <c r="H43" s="19"/>
      <c r="I43" s="18"/>
      <c r="J43" s="18"/>
      <c r="K43" s="18"/>
    </row>
    <row r="44" spans="1:11" ht="15.75" customHeight="1" x14ac:dyDescent="0.25">
      <c r="H44" s="10"/>
    </row>
    <row r="45" spans="1:11" x14ac:dyDescent="0.25">
      <c r="F45" s="5"/>
      <c r="I45" s="11"/>
      <c r="J45" s="11"/>
      <c r="K45" s="11"/>
    </row>
  </sheetData>
  <mergeCells count="11">
    <mergeCell ref="A3:K3"/>
    <mergeCell ref="C6:C7"/>
    <mergeCell ref="A6:A7"/>
    <mergeCell ref="B6:B7"/>
    <mergeCell ref="E6:F6"/>
    <mergeCell ref="G6:H6"/>
    <mergeCell ref="I6:I7"/>
    <mergeCell ref="J6:J7"/>
    <mergeCell ref="K6:K7"/>
    <mergeCell ref="D6:D7"/>
    <mergeCell ref="A4:K4"/>
  </mergeCells>
  <phoneticPr fontId="5" type="noConversion"/>
  <pageMargins left="0.5" right="0.25" top="0.25" bottom="0.2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2.3</vt:lpstr>
      <vt:lpstr>'2.3'!_ftn1</vt:lpstr>
      <vt:lpstr>'2.3'!_ftnref1</vt:lpstr>
      <vt:lpstr>'2.3'!Print_Titles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PC</cp:lastModifiedBy>
  <cp:lastPrinted>2025-04-19T10:11:21Z</cp:lastPrinted>
  <dcterms:created xsi:type="dcterms:W3CDTF">2025-03-31T00:27:14Z</dcterms:created>
  <dcterms:modified xsi:type="dcterms:W3CDTF">2025-04-19T10:12:35Z</dcterms:modified>
</cp:coreProperties>
</file>