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angthien\Desktop\DA DVHC cap tinh\"/>
    </mc:Choice>
  </mc:AlternateContent>
  <bookViews>
    <workbookView xWindow="0" yWindow="0" windowWidth="21600" windowHeight="9630" firstSheet="11" activeTab="11"/>
  </bookViews>
  <sheets>
    <sheet name="XXXXXXXXX" sheetId="12" state="veryHidden" r:id="rId1"/>
    <sheet name="Kangatang" sheetId="13" state="veryHidden" r:id="rId2"/>
    <sheet name="Kangatang_2" sheetId="14" state="veryHidden" r:id="rId3"/>
    <sheet name="Kangatang_3" sheetId="15" state="veryHidden" r:id="rId4"/>
    <sheet name="Kangatang_4" sheetId="16" state="veryHidden" r:id="rId5"/>
    <sheet name="Kangatang_5" sheetId="17" state="veryHidden" r:id="rId6"/>
    <sheet name="Kangatang_6" sheetId="18" state="veryHidden" r:id="rId7"/>
    <sheet name="Kangatang_7" sheetId="19" state="veryHidden" r:id="rId8"/>
    <sheet name="Kangatang_8" sheetId="20" state="veryHidden" r:id="rId9"/>
    <sheet name="Kangatang_9" sheetId="21" state="veryHidden" r:id="rId10"/>
    <sheet name="Kangatang_10" sheetId="22" state="veryHidden" r:id="rId11"/>
    <sheet name="Phụ lục 1.1" sheetId="10" r:id="rId12"/>
  </sheets>
  <calcPr calcId="162913"/>
</workbook>
</file>

<file path=xl/calcChain.xml><?xml version="1.0" encoding="utf-8"?>
<calcChain xmlns="http://schemas.openxmlformats.org/spreadsheetml/2006/main">
  <c r="J15" i="10" l="1"/>
  <c r="K15" i="10"/>
  <c r="L15" i="10"/>
  <c r="M15" i="10"/>
  <c r="N15" i="10"/>
</calcChain>
</file>

<file path=xl/sharedStrings.xml><?xml version="1.0" encoding="utf-8"?>
<sst xmlns="http://schemas.openxmlformats.org/spreadsheetml/2006/main" count="60" uniqueCount="58">
  <si>
    <t>Số TT</t>
  </si>
  <si>
    <t>Tên ĐVHC</t>
  </si>
  <si>
    <t>Tỷ lệ (%)</t>
  </si>
  <si>
    <t>Diện tích tự nhiên</t>
  </si>
  <si>
    <t>Quy mô dân số</t>
  </si>
  <si>
    <t>Quy mô dân số (người)</t>
  </si>
  <si>
    <t>Yếu tố đặc thù (nếu có)</t>
  </si>
  <si>
    <t>I</t>
  </si>
  <si>
    <t>II</t>
  </si>
  <si>
    <t>Xã</t>
  </si>
  <si>
    <t>Phường</t>
  </si>
  <si>
    <t>Tổng</t>
  </si>
  <si>
    <t>THÀNH PHỐ CẦN THƠ</t>
  </si>
  <si>
    <t>Phụ lục 1.1</t>
  </si>
  <si>
    <t>THỐNG KÊ HIỆN TRẠNG ĐVHC CẤP TỈNH TRƯỚC SẮP XẾP
VÀ KẾT QUẢ THỰC HIỆN SAU SẮP XẾP ĐVHC CẤP TỈNH</t>
  </si>
  <si>
    <t>Quy mô kinh tế</t>
  </si>
  <si>
    <t>Diện tích (km2)</t>
  </si>
  <si>
    <t>GRDP giá hiện hành (tỷ đồng)</t>
  </si>
  <si>
    <t>Tổng thu NSNN trên địa bàn (tỷ đồng)</t>
  </si>
  <si>
    <t>GRDP/người (triệu đồng)</t>
  </si>
  <si>
    <t>Hiện trạng</t>
  </si>
  <si>
    <t>Thành phố Cần Thơ</t>
  </si>
  <si>
    <t>96,03</t>
  </si>
  <si>
    <t>Tỉnh Sóc Trăng</t>
  </si>
  <si>
    <t>65,96</t>
  </si>
  <si>
    <t>Tỉnh Hậu Giang</t>
  </si>
  <si>
    <t>32,44</t>
  </si>
  <si>
    <t>71,28</t>
  </si>
  <si>
    <t>Kết quả</t>
  </si>
  <si>
    <t>Số ĐVHC cấp xã trước sắp xếp</t>
  </si>
  <si>
    <t>VÀ KẾT QUẢ THỰC HIỆN SAU SẮP XẾP ĐVHC CẤP TỈNH</t>
  </si>
  <si>
    <t>(Kèm theo Đề án sắp xếp ĐVHC cấp tỉnh)</t>
  </si>
  <si>
    <t>Kết quả số ĐVHC cấp cơ sở trực thuộc</t>
  </si>
  <si>
    <t>(1) Số liệu tính đến ngày 31/12/2024</t>
  </si>
  <si>
    <t>* Ghi chú:</t>
  </si>
  <si>
    <t>(2) Phường Tân Lộc, quận Thốt Nốt, thành phố Cần Thơ; xã Phong Nẫm, huyện Kế Sách, tỉnh Sóc Trăng có yếu tố đặc thù vị trí biệt lập và khó tổ chức giao thông với các ĐVHC khác.</t>
  </si>
  <si>
    <t>90,13</t>
  </si>
  <si>
    <t>104,63</t>
  </si>
  <si>
    <t>1.440,40</t>
  </si>
  <si>
    <t>3.298,20</t>
  </si>
  <si>
    <t>1.622,23</t>
  </si>
  <si>
    <t>6.360,83</t>
  </si>
  <si>
    <t>1.498.658</t>
  </si>
  <si>
    <t>1.703.268</t>
  </si>
  <si>
    <t>997.880</t>
  </si>
  <si>
    <t>4.199.806</t>
  </si>
  <si>
    <t>149,86</t>
  </si>
  <si>
    <t>121,66</t>
  </si>
  <si>
    <t>133.065</t>
  </si>
  <si>
    <t>80.147</t>
  </si>
  <si>
    <t>68.463</t>
  </si>
  <si>
    <t>281.675</t>
  </si>
  <si>
    <t>12.660</t>
  </si>
  <si>
    <t>5.062</t>
  </si>
  <si>
    <t>69,3</t>
  </si>
  <si>
    <t>264,06</t>
  </si>
  <si>
    <t>6.321</t>
  </si>
  <si>
    <t>24.043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</si>
</sst>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.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5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/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1" quotePrefix="1" applyNumberFormat="1" applyFont="1" applyBorder="1" applyAlignment="1">
      <alignment horizontal="center" vertical="center"/>
    </xf>
    <xf numFmtId="4" fontId="3" fillId="0" borderId="1" xfId="0" quotePrefix="1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colorId="0"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="85" zoomScaleNormal="85" workbookViewId="0">
      <selection activeCell="H18" sqref="H18"/>
    </sheetView>
  </sheetViews>
  <sheetFormatPr defaultRowHeight="16.5" x14ac:dyDescent="0.25"/>
  <cols>
    <col min="1" max="1" width="6.7109375" style="3" customWidth="1"/>
    <col min="2" max="2" width="23.7109375" style="1" customWidth="1"/>
    <col min="3" max="3" width="10.85546875" style="1" customWidth="1"/>
    <col min="4" max="4" width="9.140625" style="1"/>
    <col min="5" max="5" width="15" style="1" customWidth="1"/>
    <col min="6" max="6" width="10.42578125" style="1" customWidth="1"/>
    <col min="7" max="7" width="13.42578125" style="1" customWidth="1"/>
    <col min="8" max="8" width="13.5703125" style="1" customWidth="1"/>
    <col min="9" max="9" width="15.28515625" style="1" customWidth="1"/>
    <col min="10" max="10" width="9.7109375" style="1" customWidth="1"/>
    <col min="11" max="11" width="7.7109375" style="1" customWidth="1"/>
    <col min="12" max="12" width="9.42578125" style="1" customWidth="1"/>
    <col min="13" max="13" width="8.85546875" style="1" customWidth="1"/>
    <col min="14" max="14" width="8.5703125" style="1" customWidth="1"/>
    <col min="15" max="16384" width="9.140625" style="1"/>
  </cols>
  <sheetData>
    <row r="1" spans="1:14" x14ac:dyDescent="0.25">
      <c r="M1" s="6" t="s">
        <v>13</v>
      </c>
    </row>
    <row r="2" spans="1:14" x14ac:dyDescent="0.25">
      <c r="A2" s="28" t="s">
        <v>12</v>
      </c>
      <c r="B2" s="28"/>
      <c r="C2" s="28"/>
      <c r="D2" s="10"/>
      <c r="N2" s="6"/>
    </row>
    <row r="3" spans="1:14" s="6" customFormat="1" x14ac:dyDescent="0.25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6" customFormat="1" ht="20.25" customHeight="1" x14ac:dyDescent="0.25">
      <c r="A4" s="26" t="s">
        <v>30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6" customFormat="1" ht="18" customHeight="1" x14ac:dyDescent="0.3">
      <c r="A5" s="27" t="s">
        <v>31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6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6.25" customHeight="1" x14ac:dyDescent="0.25">
      <c r="A7" s="29" t="s">
        <v>0</v>
      </c>
      <c r="B7" s="29" t="s">
        <v>1</v>
      </c>
      <c r="C7" s="29" t="s">
        <v>3</v>
      </c>
      <c r="D7" s="29"/>
      <c r="E7" s="29" t="s">
        <v>4</v>
      </c>
      <c r="F7" s="29"/>
      <c r="G7" s="29" t="s">
        <v>15</v>
      </c>
      <c r="H7" s="29"/>
      <c r="I7" s="29"/>
      <c r="J7" s="31" t="s">
        <v>29</v>
      </c>
      <c r="K7" s="34" t="s">
        <v>32</v>
      </c>
      <c r="L7" s="35"/>
      <c r="M7" s="36"/>
      <c r="N7" s="31" t="s">
        <v>6</v>
      </c>
    </row>
    <row r="8" spans="1:14" s="7" customFormat="1" ht="84" customHeight="1" x14ac:dyDescent="0.25">
      <c r="A8" s="29"/>
      <c r="B8" s="29"/>
      <c r="C8" s="19" t="s">
        <v>16</v>
      </c>
      <c r="D8" s="19" t="s">
        <v>2</v>
      </c>
      <c r="E8" s="19" t="s">
        <v>5</v>
      </c>
      <c r="F8" s="19" t="s">
        <v>2</v>
      </c>
      <c r="G8" s="19" t="s">
        <v>17</v>
      </c>
      <c r="H8" s="19" t="s">
        <v>18</v>
      </c>
      <c r="I8" s="19" t="s">
        <v>19</v>
      </c>
      <c r="J8" s="31"/>
      <c r="K8" s="19" t="s">
        <v>9</v>
      </c>
      <c r="L8" s="19" t="s">
        <v>10</v>
      </c>
      <c r="M8" s="19" t="s">
        <v>11</v>
      </c>
      <c r="N8" s="31"/>
    </row>
    <row r="9" spans="1:14" s="7" customFormat="1" x14ac:dyDescent="0.25">
      <c r="A9" s="4"/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</row>
    <row r="10" spans="1:14" s="7" customFormat="1" ht="24.95" customHeight="1" x14ac:dyDescent="0.25">
      <c r="A10" s="18" t="s">
        <v>7</v>
      </c>
      <c r="B10" s="5" t="s">
        <v>20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24.95" customHeight="1" x14ac:dyDescent="0.25">
      <c r="A11" s="4">
        <v>1</v>
      </c>
      <c r="B11" s="16" t="s">
        <v>21</v>
      </c>
      <c r="C11" s="11" t="s">
        <v>38</v>
      </c>
      <c r="D11" s="4" t="s">
        <v>22</v>
      </c>
      <c r="E11" s="12" t="s">
        <v>42</v>
      </c>
      <c r="F11" s="4" t="s">
        <v>46</v>
      </c>
      <c r="G11" s="20" t="s">
        <v>48</v>
      </c>
      <c r="H11" s="22" t="s">
        <v>52</v>
      </c>
      <c r="I11" s="12" t="s">
        <v>37</v>
      </c>
      <c r="J11" s="4">
        <v>80</v>
      </c>
      <c r="K11" s="4">
        <v>16</v>
      </c>
      <c r="L11" s="4">
        <v>16</v>
      </c>
      <c r="M11" s="4">
        <v>32</v>
      </c>
      <c r="N11" s="4">
        <v>1</v>
      </c>
    </row>
    <row r="12" spans="1:14" ht="24.95" customHeight="1" x14ac:dyDescent="0.25">
      <c r="A12" s="4">
        <v>2</v>
      </c>
      <c r="B12" s="16" t="s">
        <v>23</v>
      </c>
      <c r="C12" s="11" t="s">
        <v>39</v>
      </c>
      <c r="D12" s="4" t="s">
        <v>24</v>
      </c>
      <c r="E12" s="12" t="s">
        <v>43</v>
      </c>
      <c r="F12" s="4" t="s">
        <v>47</v>
      </c>
      <c r="G12" s="20" t="s">
        <v>49</v>
      </c>
      <c r="H12" s="22" t="s">
        <v>53</v>
      </c>
      <c r="I12" s="23" t="s">
        <v>54</v>
      </c>
      <c r="J12" s="4">
        <v>108</v>
      </c>
      <c r="K12" s="4">
        <v>35</v>
      </c>
      <c r="L12" s="4">
        <v>8</v>
      </c>
      <c r="M12" s="4">
        <v>43</v>
      </c>
      <c r="N12" s="4">
        <v>1</v>
      </c>
    </row>
    <row r="13" spans="1:14" ht="24.95" customHeight="1" x14ac:dyDescent="0.25">
      <c r="A13" s="4">
        <v>3</v>
      </c>
      <c r="B13" s="16" t="s">
        <v>25</v>
      </c>
      <c r="C13" s="11" t="s">
        <v>40</v>
      </c>
      <c r="D13" s="4" t="s">
        <v>26</v>
      </c>
      <c r="E13" s="24" t="s">
        <v>44</v>
      </c>
      <c r="F13" s="4" t="s">
        <v>27</v>
      </c>
      <c r="G13" s="20" t="s">
        <v>50</v>
      </c>
      <c r="H13" s="22" t="s">
        <v>56</v>
      </c>
      <c r="I13" s="4" t="s">
        <v>36</v>
      </c>
      <c r="J13" s="4">
        <v>75</v>
      </c>
      <c r="K13" s="4">
        <v>21</v>
      </c>
      <c r="L13" s="4">
        <v>7</v>
      </c>
      <c r="M13" s="4">
        <v>28</v>
      </c>
      <c r="N13" s="4"/>
    </row>
    <row r="14" spans="1:14" ht="24.95" customHeight="1" x14ac:dyDescent="0.25">
      <c r="A14" s="18" t="s">
        <v>8</v>
      </c>
      <c r="B14" s="5" t="s">
        <v>28</v>
      </c>
      <c r="C14" s="11"/>
      <c r="D14" s="4"/>
      <c r="E14" s="4"/>
      <c r="F14" s="4"/>
      <c r="G14" s="13"/>
      <c r="H14" s="13"/>
      <c r="I14" s="4"/>
      <c r="J14" s="4"/>
      <c r="K14" s="4"/>
      <c r="L14" s="4"/>
      <c r="M14" s="4"/>
      <c r="N14" s="4"/>
    </row>
    <row r="15" spans="1:14" ht="24.95" customHeight="1" x14ac:dyDescent="0.25">
      <c r="A15" s="4"/>
      <c r="B15" s="5" t="s">
        <v>21</v>
      </c>
      <c r="C15" s="14" t="s">
        <v>41</v>
      </c>
      <c r="D15" s="14"/>
      <c r="E15" s="25" t="s">
        <v>45</v>
      </c>
      <c r="F15" s="14"/>
      <c r="G15" s="21" t="s">
        <v>51</v>
      </c>
      <c r="H15" s="25" t="s">
        <v>57</v>
      </c>
      <c r="I15" s="25" t="s">
        <v>55</v>
      </c>
      <c r="J15" s="15">
        <f t="shared" ref="J15:M15" si="0">J11+J12+J13</f>
        <v>263</v>
      </c>
      <c r="K15" s="15">
        <f t="shared" si="0"/>
        <v>72</v>
      </c>
      <c r="L15" s="15">
        <f t="shared" si="0"/>
        <v>31</v>
      </c>
      <c r="M15" s="15">
        <f t="shared" si="0"/>
        <v>103</v>
      </c>
      <c r="N15" s="15">
        <f>SUM(N11:N13)</f>
        <v>2</v>
      </c>
    </row>
    <row r="16" spans="1:14" x14ac:dyDescent="0.25">
      <c r="C16" s="9"/>
    </row>
    <row r="17" spans="1:14" x14ac:dyDescent="0.25">
      <c r="A17" s="32" t="s">
        <v>34</v>
      </c>
      <c r="B17" s="32"/>
      <c r="C17" s="32"/>
      <c r="D17" s="32"/>
      <c r="E17" s="32"/>
      <c r="I17" s="6"/>
    </row>
    <row r="18" spans="1:14" ht="18" customHeight="1" x14ac:dyDescent="0.25">
      <c r="A18" s="33" t="s">
        <v>33</v>
      </c>
      <c r="B18" s="33"/>
      <c r="C18" s="33"/>
      <c r="D18" s="33"/>
      <c r="E18" s="33"/>
      <c r="I18" s="6"/>
    </row>
    <row r="19" spans="1:14" ht="16.5" customHeight="1" x14ac:dyDescent="0.25">
      <c r="A19" s="30" t="s">
        <v>35</v>
      </c>
      <c r="B19" s="30"/>
      <c r="C19" s="30"/>
      <c r="D19" s="30"/>
      <c r="E19" s="30"/>
      <c r="F19" s="30"/>
      <c r="G19" s="30"/>
      <c r="H19" s="30"/>
      <c r="N19" s="8"/>
    </row>
    <row r="20" spans="1:14" ht="36.75" customHeight="1" x14ac:dyDescent="0.25">
      <c r="A20" s="30"/>
      <c r="B20" s="30"/>
      <c r="C20" s="30"/>
      <c r="D20" s="30"/>
      <c r="E20" s="30"/>
      <c r="F20" s="30"/>
      <c r="G20" s="30"/>
      <c r="H20" s="30"/>
    </row>
  </sheetData>
  <mergeCells count="15">
    <mergeCell ref="A19:H20"/>
    <mergeCell ref="E7:F7"/>
    <mergeCell ref="G7:I7"/>
    <mergeCell ref="N7:N8"/>
    <mergeCell ref="J7:J8"/>
    <mergeCell ref="A17:E17"/>
    <mergeCell ref="A18:E18"/>
    <mergeCell ref="K7:M7"/>
    <mergeCell ref="A4:N4"/>
    <mergeCell ref="A5:N5"/>
    <mergeCell ref="A2:C2"/>
    <mergeCell ref="A3:N3"/>
    <mergeCell ref="A7:A8"/>
    <mergeCell ref="B7:B8"/>
    <mergeCell ref="C7:D7"/>
  </mergeCells>
  <pageMargins left="0.25" right="0.25" top="0.91500000000000004" bottom="0.2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Nguyen Hoang Thien</cp:lastModifiedBy>
  <cp:lastPrinted>2025-04-19T04:27:00Z</cp:lastPrinted>
  <dcterms:created xsi:type="dcterms:W3CDTF">2025-03-31T00:27:14Z</dcterms:created>
  <dcterms:modified xsi:type="dcterms:W3CDTF">2025-04-20T06:42:26Z</dcterms:modified>
</cp:coreProperties>
</file>